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30" firstSheet="1" activeTab="1"/>
  </bookViews>
  <sheets>
    <sheet name="Основные" sheetId="1" r:id="rId1"/>
    <sheet name="27- съездаКПСС,1" sheetId="2" r:id="rId2"/>
  </sheets>
  <definedNames/>
  <calcPr fullCalcOnLoad="1"/>
</workbook>
</file>

<file path=xl/sharedStrings.xml><?xml version="1.0" encoding="utf-8"?>
<sst xmlns="http://schemas.openxmlformats.org/spreadsheetml/2006/main" count="446" uniqueCount="194">
  <si>
    <t xml:space="preserve">               Утверждаю</t>
  </si>
  <si>
    <t>(должность, ф.и.о. руководителя органа</t>
  </si>
  <si>
    <t xml:space="preserve">             (дата утверждения)</t>
  </si>
  <si>
    <t>ПЕРЕЧЕНЬ</t>
  </si>
  <si>
    <t>обязательных работ и услуг по содержанию и ремонту общего имущества</t>
  </si>
  <si>
    <t xml:space="preserve"> собственников помещений в многоквартирных домах,</t>
  </si>
  <si>
    <t>№ п/п</t>
  </si>
  <si>
    <t>Вид работ/услуг</t>
  </si>
  <si>
    <t>Периодичность</t>
  </si>
  <si>
    <t>Стоимость на 1 м2 общ площади (рублей в месяц)</t>
  </si>
  <si>
    <t>м2</t>
  </si>
  <si>
    <t>Содержание общего имущества</t>
  </si>
  <si>
    <t>1 раз в двое суток  в зимний период</t>
  </si>
  <si>
    <t>по мере необходимости</t>
  </si>
  <si>
    <t>1 раз в неделю</t>
  </si>
  <si>
    <t xml:space="preserve"> 6 раз в неделю</t>
  </si>
  <si>
    <t>постоянно</t>
  </si>
  <si>
    <t>Аварийно-ремонтное обслуживание</t>
  </si>
  <si>
    <t>Итого по обязательным работам</t>
  </si>
  <si>
    <t>Управленческие расходы</t>
  </si>
  <si>
    <t>незамедлительный вывоз твердых бытовых отходов при накоплении более 2,5 куб. метров;(кроме крупногабаритов)</t>
  </si>
  <si>
    <t>Площадь облуживаемого жилого фонда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</si>
  <si>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</si>
  <si>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Работы по содержанию придомовой территории в теплый период года:</t>
  </si>
  <si>
    <t>подметание и уборка придомовой территории;</t>
  </si>
  <si>
    <t>уборка и выкашивание газонов;</t>
  </si>
  <si>
    <t>уборка крыльца и площадки перед входом в подъезд, очистка металлической решетки и приямка.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</si>
  <si>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</si>
  <si>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</si>
  <si>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</si>
  <si>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от мусора урн, установленных возле подъездов;</t>
  </si>
  <si>
    <t>уборка крыльца и площадки перед входом в подъезд.</t>
  </si>
  <si>
    <t>1. Работы, выполняемые в целях надлежащего содержания систем вентиляции и дымоудаления многоквартирных домов:</t>
  </si>
  <si>
    <t>3.1</t>
  </si>
  <si>
    <t>3.2</t>
  </si>
  <si>
    <t>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</si>
  <si>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проверка утепления теплых чердаков, плотности закрытия входов на них;</t>
  </si>
  <si>
    <t>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</si>
  <si>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</si>
  <si>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</si>
  <si>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в подвалах);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</si>
  <si>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</si>
  <si>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</si>
  <si>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водостока;</t>
  </si>
  <si>
    <t>проверка и обеспечение работоспособности местных локальных очистных сооружений (септики);</t>
  </si>
  <si>
    <t>Работы, выполняемые в целях надлежащего содержания систем теплоснабжения (отопление, горячее водоснабжение) в многоквартирных домах: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</si>
  <si>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</si>
  <si>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удаление воздуха из системы отопления;</t>
  </si>
  <si>
    <t>проверка и обеспечение работоспособности устройств защитного отключения;</t>
  </si>
  <si>
    <t>подготовка к зимней эксплуатации (май-сентябрь)</t>
  </si>
  <si>
    <t>раз в квартал</t>
  </si>
  <si>
    <t>проверка заземления оболочки электрокабеля, оборудования (насосы, щитовые вентиляторы и др.), ;</t>
  </si>
  <si>
    <t>замеры сопротивления изоляции проводов, трубопроводов и восстановление цепей заземления по результатам проверки</t>
  </si>
  <si>
    <t>1 раз в квартал</t>
  </si>
  <si>
    <t>Работы, выполняемые в целях надлежащего содержания электрооборудования:</t>
  </si>
  <si>
    <t>раз в 3 года</t>
  </si>
  <si>
    <t>техническое обслуживание и ремонт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</si>
  <si>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Техническое обслуживание и ремонт инжнерного оборудования входящих в состав общего имущества в многоквартирном доме</t>
  </si>
  <si>
    <t>Работы, выполняемые в отношении всех видов фундаментов:</t>
  </si>
  <si>
    <t>Работы по обеспечению требований пожарной безопасности пожаротушения, сигнализации, противопожарного водоснабжения, средств противопожарной защиты, противодымной защиты.</t>
  </si>
  <si>
    <t xml:space="preserve">- осмотры и обеспечение работоспособного состояния пожарных лестниц, лазов, проходов, выходов, систем аварийного освещения, </t>
  </si>
  <si>
    <t>1.1</t>
  </si>
  <si>
    <t>1.2</t>
  </si>
  <si>
    <t>проверка технического состояния видимых частей конструкций с выявлением:</t>
  </si>
  <si>
    <t>признаков неравномерных осадок фундаментов всех типов;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</si>
  <si>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</si>
  <si>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</si>
  <si>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 xml:space="preserve">проверка состояния гидроизоляции фундаментов и систем водоотвода фундамента. </t>
  </si>
  <si>
    <t>При выявлении нарушений - восстановление их работоспособности</t>
  </si>
  <si>
    <t>подготовка к осенне-зимней эксплуатации</t>
  </si>
  <si>
    <t>1.3</t>
  </si>
  <si>
    <t>Работы, выполняемые для надлежащего содержания стен многоквартирных домов: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</si>
  <si>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</si>
  <si>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</si>
  <si>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1.4</t>
  </si>
  <si>
    <t>Работы, выполняемые в целях надлежащего содержания перекрытий и покрытий многоквартирных домов:</t>
  </si>
  <si>
    <t>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</si>
  <si>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</si>
  <si>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1.5</t>
  </si>
  <si>
    <t>Работы, выполняемые в целях надлежащего содержания балок (ригелей) перекрытий и покрытий многоквартирных домов: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</si>
  <si>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</si>
  <si>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скалывания;</t>
  </si>
  <si>
    <t>Работы, выполняемые в целях надлежащего содержания крыш многоквартирных домов:</t>
  </si>
  <si>
    <t>проверка кровли на отсутствие протечек;</t>
  </si>
  <si>
    <t>проверка молниезащитных устройств, заземления мачт и другого оборудования, расположенного на крыше;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</si>
  <si>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</t>
  </si>
  <si>
    <t>проверка температурно-влажностного режима и воздухообмена на чердаке;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</si>
  <si>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</si>
  <si>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проверка и при необходимости очистка кровли от скопления снега и наледи;</t>
  </si>
  <si>
    <t>1.6</t>
  </si>
  <si>
    <t>при выявлении нарушений разработка плана восстановительных работ (при необходимости), проведение восстановительных работ.</t>
  </si>
  <si>
    <t>незамедлительно</t>
  </si>
  <si>
    <t>1.7</t>
  </si>
  <si>
    <t>Работы, выполняемые в целях надлежащего содержания лестниц многоквартирных домов:</t>
  </si>
  <si>
    <t>выявление деформации и повреждений в несущих конструкциях, надежности крепления ограждений, выбоин и сколов в ступенях;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</si>
  <si>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</si>
  <si>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>1.8</t>
  </si>
  <si>
    <t>2.1</t>
  </si>
  <si>
    <t>2.2</t>
  </si>
  <si>
    <t xml:space="preserve">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
</t>
  </si>
  <si>
    <t>Санитарное содержание придомовой территории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</si>
  <si>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</si>
  <si>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работоспособности подсветки информационных знаков, входов в подъезды (домовые знаки и т.д.);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</si>
  <si>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</si>
  <si>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</si>
  <si>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Работы, выполняемые в целях надлежащего содержания фасадов многоквартирных домов:</t>
  </si>
  <si>
    <t>1.9</t>
  </si>
  <si>
    <t>Работы, выполняемые в целях надлежащего содержания перегородок в многоквартирных домах: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</si>
  <si>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</si>
  <si>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проверка звукоизоляции и огнезащиты;</t>
  </si>
  <si>
    <t>1.10</t>
  </si>
  <si>
    <t>1.11</t>
  </si>
  <si>
    <t>Работы, выполняемые в целях надлежащего содержания полов помещений, относящихся к общему имуществу в многоквартирном доме:</t>
  </si>
  <si>
    <t>проверка состояния основания, поверхностного слоя и работоспособности системы вентиляции (для деревянных полов);</t>
  </si>
  <si>
    <t>устранение выявленных нарушений.</t>
  </si>
  <si>
    <t>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оборудованию;</t>
  </si>
  <si>
    <t>1.12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</si>
  <si>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</si>
  <si>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</si>
  <si>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</si>
  <si>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не более 3 часов;</t>
  </si>
  <si>
    <t>немедленно</t>
  </si>
  <si>
    <t>при неисправности аварийного порядка трубопроводов и их сопряжений (с фитингами, арматурой и приборами водопровода, канализации, горячего водоснабжения, центрального отопления).</t>
  </si>
  <si>
    <t>при течи в водопроводных кранах и в кранах сливных бачков при унитазах, не влияющие на залив помещений;</t>
  </si>
  <si>
    <t>Устранение незначительных неисправностей в системах центрального отопления и горячего водоснабжения (регулировка трехходовых кранов, мелкий ремонт теплоизоляции и др.; замена радиаторов отопления при течи, разборка, осмотр и очистка грязевиков воздухосборников, вантузов, компенсаторов регулирующих кранов, вентилей, задвижек; ликвидация воздушных пробок; очистка от накипи запорной арматуры и др.; укрепление расшатавшихся приборов в местах их присоединения к трубопроводу, укрепление трубопроводов.);</t>
  </si>
  <si>
    <t xml:space="preserve"> Замена или очистка фильтрующих элементов;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</si>
  <si>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засоров, регулировка смывных бачков, крепление санитарно-технических приборов, прочистка сифонов, притирка пробочных кранов в сме¬сителях или замена шаровых кранов, смена гибкой подводки, смена гофр сантехнических, замена элементов спускной и наливной арматуры, установка ограничителей — дроссельных шайб, очистка бачка от известковых отложений и др.), укрепление расшатавшихся приборов в местах их присоединения к трубопроводу, укрепление трубопроводов;</t>
  </si>
  <si>
    <t>Ревизия подшипниковых узлов;</t>
  </si>
  <si>
    <t>Укрепление водосточных труб, колен и воронок.</t>
  </si>
  <si>
    <t>Смена внутренних участков трубопроводов теплосети, холодного и горячего водоснабжения (до 2-х метров), в т.ч. сварочные работы.</t>
  </si>
  <si>
    <t>протечка кровли</t>
  </si>
  <si>
    <t>аварийное отключение электропитания</t>
  </si>
  <si>
    <t>вести и хранить техническую документацию на многоквартирный дом в установленном законодательством Российской Федерации порядке;</t>
  </si>
  <si>
    <t>своевременно заключать договоры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 указанными организациями обязательств по таким договорам;</t>
  </si>
  <si>
    <t>осуществлять подготовку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доводить их до сведения собственников помещений в многоквартирном доме в порядке, установленном жилищным законодательством Российской Федерации;</t>
  </si>
  <si>
    <t>организовывать работу по начислению и сбору платы за содержание и ремонт жилых помещений, коммунальные услуги;</t>
  </si>
  <si>
    <t>организовать работу по взысканию задолженности по оплате ЖКУ;</t>
  </si>
  <si>
    <t>предоставлять потребителям услуг и работ, в том числе собственникам помещений в многоквартирном доме, информацию, связанную с оказанием услуг и выполнением работ, предусмотренных перечнем услуг и работ, раскрытие которой в соответствии с законодательством Российской Федерации является обязательным.</t>
  </si>
  <si>
    <t>5.1</t>
  </si>
  <si>
    <t>5.2</t>
  </si>
  <si>
    <t>5.2.1</t>
  </si>
  <si>
    <t>5.2.2.</t>
  </si>
  <si>
    <t>5.2.3</t>
  </si>
  <si>
    <t>5.3</t>
  </si>
  <si>
    <t>5.4</t>
  </si>
  <si>
    <t>Уборка подъездов и лестничных клеток</t>
  </si>
  <si>
    <t>Услуги вывоза бытовых отходов и крупногабаритов</t>
  </si>
  <si>
    <t>Вывоз крупногабаритов</t>
  </si>
  <si>
    <t>2 раза в неделю</t>
  </si>
  <si>
    <t>Работы по обеспечению вывоза бытовых отходов и крупногабаритов</t>
  </si>
  <si>
    <t>3.1.1</t>
  </si>
  <si>
    <t>3.1.2</t>
  </si>
  <si>
    <t xml:space="preserve">Мытье пола лестничных площадок, маршей, холлов, тамбуров </t>
  </si>
  <si>
    <t>Влажное подметание лестничных площадок и маршей  двух первых этажей,</t>
  </si>
  <si>
    <t>Влажное подметание лестничных площадок и маршей  всех остальных этажей этажей</t>
  </si>
  <si>
    <t>два раза в неделю</t>
  </si>
  <si>
    <t xml:space="preserve">два раза в месяц </t>
  </si>
  <si>
    <t>один раз в год</t>
  </si>
  <si>
    <t>два раза в год</t>
  </si>
  <si>
    <t xml:space="preserve">Влажная протирка стен, дверей, плафонов светильников, чердачных лестниц, шкафов электросчетчиков и слаботочных устройств, почтовых ящиков, </t>
  </si>
  <si>
    <t>Очистка и влажное протирание отопительные приборы и подоконники. </t>
  </si>
  <si>
    <t>выявление прогибов несущих конструкций, нарушений крепления тетив к балкам, поддерживающим лестничные площадки, врубок в конструкции лестницы;</t>
  </si>
  <si>
    <t>очистка от мусора  урн, установленных возле подъездов;</t>
  </si>
  <si>
    <t>1 раз в месяц</t>
  </si>
  <si>
    <t>промывка урн, установленных возле подъездов;</t>
  </si>
  <si>
    <t xml:space="preserve"> (составлен согласно  ПП РФ №290 от 03.04.2013г.)</t>
  </si>
  <si>
    <t>Месячная плата (руб)</t>
  </si>
  <si>
    <t>5 раз в неделю</t>
  </si>
  <si>
    <t>Приложение</t>
  </si>
  <si>
    <t>к конкурсной документации</t>
  </si>
  <si>
    <t xml:space="preserve">открытого конкурса по отбору управляющей </t>
  </si>
  <si>
    <t>«______» ___________________2018г.</t>
  </si>
  <si>
    <t xml:space="preserve">                                                                                                          организации  для управления многоквартирными домами</t>
  </si>
  <si>
    <t>муниципального образования Пуровское</t>
  </si>
  <si>
    <t>ЛОТ 4</t>
  </si>
  <si>
    <t xml:space="preserve">         Глава Администрации МО Пуровское В.В. Никитин</t>
  </si>
  <si>
    <t>местного самоуправления, являющегося организатором конкурса,</t>
  </si>
  <si>
    <t>629880, п.Пуровск, ул.Монтажников, 31 тел.(факс) 6-65-50</t>
  </si>
  <si>
    <t xml:space="preserve">                                 почтовый индекс и адрес, телефон,</t>
  </si>
  <si>
    <t xml:space="preserve">     e-mail: purovsk@pur.yanao.ru</t>
  </si>
  <si>
    <t xml:space="preserve">        адрес электронной почты)</t>
  </si>
  <si>
    <t>Прочие услуги</t>
  </si>
  <si>
    <t>Дератизация чердаков и подвалов с применением гельцина</t>
  </si>
  <si>
    <t>Дезинсекция подвалов</t>
  </si>
  <si>
    <t>Лот № 4</t>
  </si>
  <si>
    <t xml:space="preserve">               УТВЕРЖДАЮ</t>
  </si>
  <si>
    <t xml:space="preserve">            Глава Администрации поселка Пуровск</t>
  </si>
  <si>
    <t xml:space="preserve">                                                       В.В. Никитин</t>
  </si>
  <si>
    <t>629880, п.Пуровск, ул. Железнодорожная, д. 9 тел.(факс) 6-65-50</t>
  </si>
  <si>
    <t>«______» ___________________202__ г.</t>
  </si>
  <si>
    <t xml:space="preserve">ПЕРЕЧЕНЬ </t>
  </si>
  <si>
    <t xml:space="preserve"> работ и услуг по содержанию и ремонту общего имущества</t>
  </si>
  <si>
    <t>являющихся  объектом конкурса, расположенных в п.Пуровск по адресам:</t>
  </si>
  <si>
    <t>ул. 27 Съезда КПСС, д. 1, 6, 7, 8, 9.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</si>
</sst>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8.5"/>
      <color indexed="63"/>
      <name val="Tahoma"/>
      <family val="2"/>
    </font>
    <font>
      <sz val="10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/>
      <bottom style="medium"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3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 vertical="center"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 vertical="center"/>
    </xf>
    <xf numFmtId="0" fontId="7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2" fontId="10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/>
    </xf>
    <xf numFmtId="0" fontId="11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2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horizontal="left" wrapText="1"/>
    </xf>
    <xf numFmtId="0" fontId="6" fillId="0" borderId="14" xfId="0" applyFont="1" applyFill="1" applyBorder="1" applyAlignment="1">
      <alignment vertical="center" wrapText="1"/>
    </xf>
    <xf numFmtId="0" fontId="2" fillId="5" borderId="14" xfId="0" applyFont="1" applyFill="1" applyBorder="1" applyAlignment="1">
      <alignment horizontal="center" vertical="center" wrapText="1"/>
    </xf>
    <xf numFmtId="2" fontId="7" fillId="5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5" borderId="14" xfId="0" applyFont="1" applyFill="1" applyBorder="1" applyAlignment="1">
      <alignment vertical="center" wrapText="1"/>
    </xf>
    <xf numFmtId="0" fontId="12" fillId="0" borderId="14" xfId="0" applyFont="1" applyBorder="1" applyAlignment="1">
      <alignment/>
    </xf>
    <xf numFmtId="0" fontId="12" fillId="0" borderId="14" xfId="0" applyNumberFormat="1" applyFont="1" applyBorder="1" applyAlignment="1">
      <alignment wrapText="1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2" fontId="2" fillId="5" borderId="14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justify"/>
    </xf>
    <xf numFmtId="0" fontId="9" fillId="5" borderId="14" xfId="0" applyFont="1" applyFill="1" applyBorder="1" applyAlignment="1">
      <alignment vertical="center" wrapText="1"/>
    </xf>
    <xf numFmtId="4" fontId="7" fillId="5" borderId="14" xfId="0" applyNumberFormat="1" applyFont="1" applyFill="1" applyBorder="1" applyAlignment="1">
      <alignment vertical="center" wrapText="1"/>
    </xf>
    <xf numFmtId="4" fontId="7" fillId="0" borderId="11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9" fillId="5" borderId="20" xfId="0" applyFont="1" applyFill="1" applyBorder="1" applyAlignment="1">
      <alignment horizontal="center" vertical="center"/>
    </xf>
    <xf numFmtId="2" fontId="2" fillId="5" borderId="21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2" fontId="7" fillId="5" borderId="21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/>
    </xf>
    <xf numFmtId="174" fontId="2" fillId="0" borderId="21" xfId="59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9" fillId="0" borderId="20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 wrapText="1"/>
    </xf>
    <xf numFmtId="4" fontId="7" fillId="5" borderId="21" xfId="0" applyNumberFormat="1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9" fillId="0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vertical="justify" wrapText="1"/>
    </xf>
    <xf numFmtId="0" fontId="7" fillId="0" borderId="14" xfId="0" applyFont="1" applyBorder="1" applyAlignment="1">
      <alignment vertical="center" wrapText="1"/>
    </xf>
    <xf numFmtId="0" fontId="53" fillId="0" borderId="0" xfId="0" applyFont="1" applyAlignment="1">
      <alignment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4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9" fillId="5" borderId="20" xfId="0" applyFont="1" applyFill="1" applyBorder="1" applyAlignment="1" applyProtection="1">
      <alignment horizontal="center" vertical="center"/>
      <protection locked="0"/>
    </xf>
    <xf numFmtId="0" fontId="9" fillId="5" borderId="14" xfId="0" applyFont="1" applyFill="1" applyBorder="1" applyAlignment="1" applyProtection="1">
      <alignment vertical="center" wrapText="1"/>
      <protection locked="0"/>
    </xf>
    <xf numFmtId="0" fontId="2" fillId="5" borderId="14" xfId="0" applyFont="1" applyFill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vertical="center" wrapText="1"/>
      <protection locked="0"/>
    </xf>
    <xf numFmtId="0" fontId="12" fillId="0" borderId="14" xfId="0" applyFont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0" fontId="2" fillId="0" borderId="19" xfId="0" applyFont="1" applyFill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11" fillId="0" borderId="14" xfId="0" applyFont="1" applyBorder="1" applyAlignment="1" applyProtection="1">
      <alignment horizontal="left" wrapText="1"/>
      <protection locked="0"/>
    </xf>
    <xf numFmtId="49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5" borderId="14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11" fillId="0" borderId="16" xfId="0" applyFont="1" applyBorder="1" applyAlignment="1" applyProtection="1">
      <alignment horizontal="justify" vertical="top" wrapText="1"/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1" fillId="0" borderId="17" xfId="0" applyFont="1" applyBorder="1" applyAlignment="1" applyProtection="1">
      <alignment horizontal="justify" vertical="top" wrapText="1"/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12" fillId="0" borderId="14" xfId="0" applyNumberFormat="1" applyFont="1" applyBorder="1" applyAlignment="1" applyProtection="1">
      <alignment wrapText="1"/>
      <protection locked="0"/>
    </xf>
    <xf numFmtId="0" fontId="12" fillId="0" borderId="14" xfId="0" applyFont="1" applyBorder="1" applyAlignment="1" applyProtection="1">
      <alignment horizontal="justify"/>
      <protection locked="0"/>
    </xf>
    <xf numFmtId="0" fontId="12" fillId="0" borderId="14" xfId="0" applyFont="1" applyBorder="1" applyAlignment="1" applyProtection="1">
      <alignment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5" borderId="20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wrapText="1"/>
      <protection locked="0"/>
    </xf>
    <xf numFmtId="0" fontId="9" fillId="9" borderId="14" xfId="0" applyFont="1" applyFill="1" applyBorder="1" applyAlignment="1" applyProtection="1">
      <alignment horizontal="center" vertical="center" wrapText="1"/>
      <protection locked="0"/>
    </xf>
    <xf numFmtId="0" fontId="16" fillId="9" borderId="14" xfId="0" applyFont="1" applyFill="1" applyBorder="1" applyAlignment="1" applyProtection="1">
      <alignment vertical="justify" wrapText="1"/>
      <protection locked="0"/>
    </xf>
    <xf numFmtId="0" fontId="2" fillId="9" borderId="14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vertical="justify" wrapText="1"/>
      <protection locked="0"/>
    </xf>
    <xf numFmtId="2" fontId="2" fillId="5" borderId="14" xfId="0" applyNumberFormat="1" applyFont="1" applyFill="1" applyBorder="1" applyAlignment="1" applyProtection="1">
      <alignment horizontal="center" vertical="center" wrapText="1"/>
      <protection/>
    </xf>
    <xf numFmtId="2" fontId="2" fillId="5" borderId="21" xfId="0" applyNumberFormat="1" applyFont="1" applyFill="1" applyBorder="1" applyAlignment="1" applyProtection="1">
      <alignment horizontal="center" vertical="center" wrapText="1"/>
      <protection/>
    </xf>
    <xf numFmtId="2" fontId="7" fillId="5" borderId="14" xfId="0" applyNumberFormat="1" applyFont="1" applyFill="1" applyBorder="1" applyAlignment="1" applyProtection="1">
      <alignment horizontal="center" vertical="center" wrapText="1"/>
      <protection/>
    </xf>
    <xf numFmtId="2" fontId="7" fillId="5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174" fontId="2" fillId="0" borderId="21" xfId="59" applyNumberFormat="1" applyFont="1" applyBorder="1" applyAlignment="1" applyProtection="1">
      <alignment horizontal="center" vertical="center" wrapText="1"/>
      <protection/>
    </xf>
    <xf numFmtId="4" fontId="7" fillId="5" borderId="14" xfId="0" applyNumberFormat="1" applyFont="1" applyFill="1" applyBorder="1" applyAlignment="1" applyProtection="1">
      <alignment vertical="center" wrapText="1"/>
      <protection/>
    </xf>
    <xf numFmtId="4" fontId="7" fillId="5" borderId="21" xfId="0" applyNumberFormat="1" applyFont="1" applyFill="1" applyBorder="1" applyAlignment="1" applyProtection="1">
      <alignment vertical="center" wrapText="1"/>
      <protection/>
    </xf>
    <xf numFmtId="4" fontId="7" fillId="9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4" xfId="0" applyNumberFormat="1" applyFont="1" applyBorder="1" applyAlignment="1" applyProtection="1">
      <alignment vertical="center" wrapText="1"/>
      <protection/>
    </xf>
    <xf numFmtId="0" fontId="17" fillId="0" borderId="0" xfId="0" applyFont="1" applyAlignment="1">
      <alignment horizontal="center" vertical="center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74" fontId="2" fillId="0" borderId="24" xfId="59" applyNumberFormat="1" applyFont="1" applyBorder="1" applyAlignment="1">
      <alignment horizontal="center" vertical="center" wrapText="1"/>
    </xf>
    <xf numFmtId="174" fontId="2" fillId="0" borderId="25" xfId="59" applyNumberFormat="1" applyFont="1" applyBorder="1" applyAlignment="1">
      <alignment horizontal="center" vertical="center" wrapText="1"/>
    </xf>
    <xf numFmtId="174" fontId="2" fillId="0" borderId="26" xfId="59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74" fontId="2" fillId="0" borderId="21" xfId="59" applyNumberFormat="1" applyFont="1" applyFill="1" applyBorder="1" applyAlignment="1">
      <alignment horizontal="center" vertical="center" wrapText="1"/>
    </xf>
    <xf numFmtId="174" fontId="2" fillId="0" borderId="24" xfId="59" applyNumberFormat="1" applyFont="1" applyFill="1" applyBorder="1" applyAlignment="1">
      <alignment horizontal="center" vertical="center" wrapText="1"/>
    </xf>
    <xf numFmtId="174" fontId="2" fillId="0" borderId="25" xfId="59" applyNumberFormat="1" applyFont="1" applyFill="1" applyBorder="1" applyAlignment="1">
      <alignment horizontal="center" vertical="center" wrapText="1"/>
    </xf>
    <xf numFmtId="174" fontId="2" fillId="0" borderId="26" xfId="59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4" fontId="7" fillId="0" borderId="23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4" fontId="7" fillId="0" borderId="28" xfId="0" applyNumberFormat="1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  <xf numFmtId="0" fontId="54" fillId="0" borderId="0" xfId="0" applyFont="1" applyAlignment="1" applyProtection="1">
      <alignment horizontal="left"/>
      <protection locked="0"/>
    </xf>
    <xf numFmtId="0" fontId="0" fillId="0" borderId="0" xfId="0" applyAlignment="1">
      <alignment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2" fontId="7" fillId="0" borderId="14" xfId="0" applyNumberFormat="1" applyFont="1" applyFill="1" applyBorder="1" applyAlignment="1" applyProtection="1">
      <alignment horizontal="center" vertical="center" wrapText="1"/>
      <protection/>
    </xf>
    <xf numFmtId="174" fontId="2" fillId="0" borderId="21" xfId="59" applyNumberFormat="1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4" fontId="7" fillId="0" borderId="23" xfId="0" applyNumberFormat="1" applyFont="1" applyFill="1" applyBorder="1" applyAlignment="1" applyProtection="1">
      <alignment horizontal="center" vertical="center" wrapText="1"/>
      <protection/>
    </xf>
    <xf numFmtId="4" fontId="7" fillId="0" borderId="18" xfId="0" applyNumberFormat="1" applyFont="1" applyFill="1" applyBorder="1" applyAlignment="1" applyProtection="1">
      <alignment horizontal="center" vertical="center" wrapText="1"/>
      <protection/>
    </xf>
    <xf numFmtId="4" fontId="2" fillId="0" borderId="24" xfId="0" applyNumberFormat="1" applyFont="1" applyFill="1" applyBorder="1" applyAlignment="1" applyProtection="1">
      <alignment horizontal="center" vertical="center" wrapText="1"/>
      <protection/>
    </xf>
    <xf numFmtId="4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174" fontId="2" fillId="0" borderId="24" xfId="59" applyNumberFormat="1" applyFont="1" applyBorder="1" applyAlignment="1" applyProtection="1">
      <alignment horizontal="center" vertical="center" wrapText="1"/>
      <protection/>
    </xf>
    <xf numFmtId="174" fontId="2" fillId="0" borderId="25" xfId="59" applyNumberFormat="1" applyFont="1" applyBorder="1" applyAlignment="1" applyProtection="1">
      <alignment horizontal="center" vertical="center" wrapText="1"/>
      <protection/>
    </xf>
    <xf numFmtId="174" fontId="2" fillId="0" borderId="26" xfId="59" applyNumberFormat="1" applyFont="1" applyBorder="1" applyAlignment="1" applyProtection="1">
      <alignment horizontal="center" vertical="center" wrapText="1"/>
      <protection/>
    </xf>
    <xf numFmtId="2" fontId="2" fillId="0" borderId="23" xfId="0" applyNumberFormat="1" applyFont="1" applyBorder="1" applyAlignment="1" applyProtection="1">
      <alignment horizontal="center" vertical="center" wrapText="1"/>
      <protection/>
    </xf>
    <xf numFmtId="2" fontId="2" fillId="0" borderId="18" xfId="0" applyNumberFormat="1" applyFont="1" applyBorder="1" applyAlignment="1" applyProtection="1">
      <alignment horizontal="center" vertical="center" wrapText="1"/>
      <protection/>
    </xf>
    <xf numFmtId="2" fontId="2" fillId="0" borderId="19" xfId="0" applyNumberFormat="1" applyFont="1" applyBorder="1" applyAlignment="1" applyProtection="1">
      <alignment horizontal="center" vertical="center" wrapText="1"/>
      <protection/>
    </xf>
    <xf numFmtId="4" fontId="2" fillId="0" borderId="24" xfId="0" applyNumberFormat="1" applyFont="1" applyBorder="1" applyAlignment="1" applyProtection="1">
      <alignment horizontal="center" vertical="center" wrapText="1"/>
      <protection/>
    </xf>
    <xf numFmtId="4" fontId="2" fillId="0" borderId="25" xfId="0" applyNumberFormat="1" applyFont="1" applyBorder="1" applyAlignment="1" applyProtection="1">
      <alignment horizontal="center" vertical="center" wrapText="1"/>
      <protection/>
    </xf>
    <xf numFmtId="4" fontId="2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23" xfId="0" applyNumberFormat="1" applyFont="1" applyFill="1" applyBorder="1" applyAlignment="1" applyProtection="1">
      <alignment horizontal="center" vertical="center" wrapText="1"/>
      <protection/>
    </xf>
    <xf numFmtId="2" fontId="2" fillId="0" borderId="18" xfId="0" applyNumberFormat="1" applyFont="1" applyFill="1" applyBorder="1" applyAlignment="1" applyProtection="1">
      <alignment horizontal="center" vertical="center" wrapText="1"/>
      <protection/>
    </xf>
    <xf numFmtId="2" fontId="2" fillId="0" borderId="19" xfId="0" applyNumberFormat="1" applyFont="1" applyFill="1" applyBorder="1" applyAlignment="1" applyProtection="1">
      <alignment horizontal="center" vertical="center" wrapText="1"/>
      <protection/>
    </xf>
    <xf numFmtId="174" fontId="2" fillId="0" borderId="24" xfId="59" applyNumberFormat="1" applyFont="1" applyFill="1" applyBorder="1" applyAlignment="1" applyProtection="1">
      <alignment horizontal="center" vertical="center" wrapText="1"/>
      <protection/>
    </xf>
    <xf numFmtId="174" fontId="2" fillId="0" borderId="25" xfId="59" applyNumberFormat="1" applyFont="1" applyFill="1" applyBorder="1" applyAlignment="1" applyProtection="1">
      <alignment horizontal="center" vertical="center" wrapText="1"/>
      <protection/>
    </xf>
    <xf numFmtId="174" fontId="2" fillId="0" borderId="26" xfId="59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justify"/>
      <protection locked="0"/>
    </xf>
    <xf numFmtId="0" fontId="19" fillId="0" borderId="0" xfId="0" applyFont="1" applyAlignment="1" applyProtection="1">
      <alignment horizontal="justify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5"/>
  <sheetViews>
    <sheetView zoomScalePageLayoutView="0" workbookViewId="0" topLeftCell="A1">
      <selection activeCell="A1" sqref="A1:F146"/>
    </sheetView>
  </sheetViews>
  <sheetFormatPr defaultColWidth="9.140625" defaultRowHeight="15"/>
  <cols>
    <col min="1" max="1" width="10.140625" style="0" bestFit="1" customWidth="1"/>
    <col min="2" max="2" width="45.28125" style="0" customWidth="1"/>
    <col min="3" max="3" width="15.8515625" style="0" bestFit="1" customWidth="1"/>
    <col min="4" max="4" width="9.7109375" style="0" customWidth="1"/>
    <col min="5" max="5" width="10.8515625" style="0" bestFit="1" customWidth="1"/>
    <col min="6" max="6" width="11.00390625" style="0" customWidth="1"/>
  </cols>
  <sheetData>
    <row r="1" spans="1:6" s="3" customFormat="1" ht="15">
      <c r="A1" s="1"/>
      <c r="B1" s="1"/>
      <c r="C1" s="144" t="s">
        <v>168</v>
      </c>
      <c r="D1" s="145"/>
      <c r="E1" s="145"/>
      <c r="F1" s="62"/>
    </row>
    <row r="2" spans="1:6" s="3" customFormat="1" ht="12.75">
      <c r="A2" s="1"/>
      <c r="B2" s="1"/>
      <c r="C2" s="144" t="s">
        <v>169</v>
      </c>
      <c r="D2" s="144"/>
      <c r="E2" s="144"/>
      <c r="F2" s="144"/>
    </row>
    <row r="3" spans="1:6" s="3" customFormat="1" ht="12.75">
      <c r="A3" s="1"/>
      <c r="B3" s="1"/>
      <c r="C3" s="144" t="s">
        <v>170</v>
      </c>
      <c r="D3" s="144"/>
      <c r="E3" s="144"/>
      <c r="F3" s="144"/>
    </row>
    <row r="4" spans="1:6" s="11" customFormat="1" ht="12.75">
      <c r="A4" s="4"/>
      <c r="B4" s="144" t="s">
        <v>172</v>
      </c>
      <c r="C4" s="144"/>
      <c r="D4" s="144"/>
      <c r="E4" s="144"/>
      <c r="F4" s="144"/>
    </row>
    <row r="5" spans="1:6" s="3" customFormat="1" ht="15">
      <c r="A5" s="1"/>
      <c r="B5" s="1"/>
      <c r="C5" s="144" t="s">
        <v>173</v>
      </c>
      <c r="D5" s="145"/>
      <c r="E5" s="145"/>
      <c r="F5" s="145"/>
    </row>
    <row r="6" spans="1:6" s="3" customFormat="1" ht="15">
      <c r="A6" s="1"/>
      <c r="B6" s="1"/>
      <c r="C6" s="62"/>
      <c r="D6" s="64"/>
      <c r="E6" s="64"/>
      <c r="F6" s="64"/>
    </row>
    <row r="7" spans="1:6" s="3" customFormat="1" ht="15.75">
      <c r="A7" s="1"/>
      <c r="B7" s="1"/>
      <c r="C7" s="1"/>
      <c r="D7" s="5" t="s">
        <v>0</v>
      </c>
      <c r="E7" s="4"/>
      <c r="F7" s="1"/>
    </row>
    <row r="8" spans="1:6" s="3" customFormat="1" ht="12.75">
      <c r="A8" s="1"/>
      <c r="B8" s="1"/>
      <c r="C8" s="1"/>
      <c r="D8" s="1"/>
      <c r="E8" s="4"/>
      <c r="F8" s="1"/>
    </row>
    <row r="9" spans="1:5" s="3" customFormat="1" ht="12.75">
      <c r="A9" s="1"/>
      <c r="B9" s="1"/>
      <c r="C9" s="67" t="s">
        <v>175</v>
      </c>
      <c r="D9" s="4"/>
      <c r="E9" s="1"/>
    </row>
    <row r="10" spans="1:6" s="3" customFormat="1" ht="12.75">
      <c r="A10" s="1"/>
      <c r="B10" s="1"/>
      <c r="C10" s="1"/>
      <c r="D10" s="2" t="s">
        <v>1</v>
      </c>
      <c r="E10" s="4"/>
      <c r="F10" s="1"/>
    </row>
    <row r="11" spans="1:6" s="3" customFormat="1" ht="12.75">
      <c r="A11" s="1"/>
      <c r="B11" s="1"/>
      <c r="C11" s="1"/>
      <c r="D11" s="2"/>
      <c r="E11" s="4"/>
      <c r="F11" s="1"/>
    </row>
    <row r="12" spans="1:6" s="3" customFormat="1" ht="12.75">
      <c r="A12" s="1"/>
      <c r="B12" s="6"/>
      <c r="C12" s="7"/>
      <c r="D12" s="7"/>
      <c r="E12" s="63"/>
      <c r="F12" s="68"/>
    </row>
    <row r="13" spans="1:6" s="3" customFormat="1" ht="12.75">
      <c r="A13" s="1"/>
      <c r="B13" s="1"/>
      <c r="C13" s="2"/>
      <c r="D13" s="2"/>
      <c r="E13" s="8"/>
      <c r="F13" s="9" t="s">
        <v>176</v>
      </c>
    </row>
    <row r="14" spans="1:6" s="3" customFormat="1" ht="12.75">
      <c r="A14" s="1"/>
      <c r="B14" s="1"/>
      <c r="C14" s="1"/>
      <c r="D14" s="1"/>
      <c r="E14" s="4"/>
      <c r="F14" s="1"/>
    </row>
    <row r="15" spans="1:6" s="3" customFormat="1" ht="12.75">
      <c r="A15" s="1"/>
      <c r="B15" s="10"/>
      <c r="C15" s="10"/>
      <c r="D15" s="10"/>
      <c r="E15" s="69"/>
      <c r="F15" s="70" t="s">
        <v>177</v>
      </c>
    </row>
    <row r="16" spans="1:6" s="3" customFormat="1" ht="12.75">
      <c r="A16" s="1"/>
      <c r="B16" s="1"/>
      <c r="C16" s="1"/>
      <c r="D16" s="8" t="s">
        <v>178</v>
      </c>
      <c r="E16" s="4"/>
      <c r="F16" s="1"/>
    </row>
    <row r="17" spans="1:6" s="3" customFormat="1" ht="12.75">
      <c r="A17" s="1"/>
      <c r="B17" s="1"/>
      <c r="C17" s="1"/>
      <c r="D17" s="67" t="s">
        <v>179</v>
      </c>
      <c r="E17" s="4"/>
      <c r="F17" s="1"/>
    </row>
    <row r="18" spans="1:6" s="3" customFormat="1" ht="12.75">
      <c r="A18" s="1"/>
      <c r="B18" s="1"/>
      <c r="C18" s="1"/>
      <c r="D18" s="2" t="s">
        <v>180</v>
      </c>
      <c r="E18" s="4"/>
      <c r="F18" s="1"/>
    </row>
    <row r="19" spans="1:6" s="3" customFormat="1" ht="12.75">
      <c r="A19" s="1"/>
      <c r="B19" s="1"/>
      <c r="C19" s="1"/>
      <c r="D19" s="1"/>
      <c r="E19" s="4"/>
      <c r="F19" s="1"/>
    </row>
    <row r="20" spans="1:6" s="3" customFormat="1" ht="12.75">
      <c r="A20" s="1"/>
      <c r="B20" s="1"/>
      <c r="C20" s="1"/>
      <c r="D20" s="10" t="s">
        <v>171</v>
      </c>
      <c r="E20" s="4"/>
      <c r="F20" s="10"/>
    </row>
    <row r="21" spans="1:6" s="3" customFormat="1" ht="12.75">
      <c r="A21" s="1"/>
      <c r="B21" s="1"/>
      <c r="C21" s="1"/>
      <c r="D21" s="2" t="s">
        <v>2</v>
      </c>
      <c r="E21" s="4"/>
      <c r="F21" s="1"/>
    </row>
    <row r="22" spans="1:5" s="1" customFormat="1" ht="15.75">
      <c r="A22" s="146" t="s">
        <v>3</v>
      </c>
      <c r="B22" s="146"/>
      <c r="C22" s="146"/>
      <c r="D22" s="146"/>
      <c r="E22" s="146"/>
    </row>
    <row r="23" spans="1:5" s="1" customFormat="1" ht="15.75">
      <c r="A23" s="146" t="s">
        <v>4</v>
      </c>
      <c r="B23" s="146"/>
      <c r="C23" s="146"/>
      <c r="D23" s="146"/>
      <c r="E23" s="146"/>
    </row>
    <row r="24" spans="1:5" s="1" customFormat="1" ht="15.75">
      <c r="A24" s="146" t="s">
        <v>5</v>
      </c>
      <c r="B24" s="146"/>
      <c r="C24" s="146"/>
      <c r="D24" s="146"/>
      <c r="E24" s="146"/>
    </row>
    <row r="25" spans="1:5" s="1" customFormat="1" ht="15.75">
      <c r="A25" s="169" t="s">
        <v>165</v>
      </c>
      <c r="B25" s="169"/>
      <c r="C25" s="169"/>
      <c r="D25" s="169"/>
      <c r="E25" s="169"/>
    </row>
    <row r="26" spans="1:5" s="3" customFormat="1" ht="12.75">
      <c r="A26" s="11"/>
      <c r="B26" s="65" t="s">
        <v>174</v>
      </c>
      <c r="E26" s="11"/>
    </row>
    <row r="27" spans="1:5" s="3" customFormat="1" ht="13.5" thickBot="1">
      <c r="A27" s="11"/>
      <c r="E27" s="11"/>
    </row>
    <row r="28" spans="1:5" s="3" customFormat="1" ht="77.25" thickBot="1">
      <c r="A28" s="12" t="s">
        <v>6</v>
      </c>
      <c r="B28" s="12" t="s">
        <v>7</v>
      </c>
      <c r="C28" s="12" t="s">
        <v>8</v>
      </c>
      <c r="D28" s="12" t="s">
        <v>9</v>
      </c>
      <c r="E28" s="12" t="s">
        <v>166</v>
      </c>
    </row>
    <row r="29" spans="1:6" s="13" customFormat="1" ht="12.75">
      <c r="A29" s="37">
        <v>1</v>
      </c>
      <c r="B29" s="38" t="s">
        <v>21</v>
      </c>
      <c r="C29" s="38"/>
      <c r="D29" s="38">
        <v>2010</v>
      </c>
      <c r="E29" s="39">
        <v>1131.8</v>
      </c>
      <c r="F29" s="13" t="s">
        <v>10</v>
      </c>
    </row>
    <row r="30" spans="1:8" s="14" customFormat="1" ht="15">
      <c r="A30" s="49">
        <v>1</v>
      </c>
      <c r="B30" s="42" t="s">
        <v>11</v>
      </c>
      <c r="C30" s="34"/>
      <c r="D30" s="40">
        <f>D31</f>
        <v>4</v>
      </c>
      <c r="E30" s="50">
        <f>E31</f>
        <v>4527.2</v>
      </c>
      <c r="H30" s="15"/>
    </row>
    <row r="31" spans="1:8" s="20" customFormat="1" ht="52.5" customHeight="1">
      <c r="A31" s="51" t="s">
        <v>61</v>
      </c>
      <c r="B31" s="26" t="s">
        <v>59</v>
      </c>
      <c r="C31" s="147" t="s">
        <v>53</v>
      </c>
      <c r="D31" s="148">
        <v>4</v>
      </c>
      <c r="E31" s="163">
        <f>D31*E29</f>
        <v>4527.2</v>
      </c>
      <c r="H31" s="24"/>
    </row>
    <row r="32" spans="1:8" s="20" customFormat="1" ht="36">
      <c r="A32" s="52"/>
      <c r="B32" s="30" t="s">
        <v>60</v>
      </c>
      <c r="C32" s="147"/>
      <c r="D32" s="149"/>
      <c r="E32" s="164"/>
      <c r="H32" s="24"/>
    </row>
    <row r="33" spans="1:8" s="20" customFormat="1" ht="25.5">
      <c r="A33" s="51" t="s">
        <v>62</v>
      </c>
      <c r="B33" s="26" t="s">
        <v>58</v>
      </c>
      <c r="C33" s="151" t="s">
        <v>53</v>
      </c>
      <c r="D33" s="149"/>
      <c r="E33" s="164"/>
      <c r="H33" s="24"/>
    </row>
    <row r="34" spans="1:8" s="20" customFormat="1" ht="24">
      <c r="A34" s="51"/>
      <c r="B34" s="27" t="s">
        <v>63</v>
      </c>
      <c r="C34" s="152"/>
      <c r="D34" s="149"/>
      <c r="E34" s="164"/>
      <c r="H34" s="24"/>
    </row>
    <row r="35" spans="1:8" s="20" customFormat="1" ht="15">
      <c r="A35" s="51"/>
      <c r="B35" s="27" t="s">
        <v>64</v>
      </c>
      <c r="C35" s="152"/>
      <c r="D35" s="149"/>
      <c r="E35" s="164"/>
      <c r="H35" s="24"/>
    </row>
    <row r="36" spans="1:8" s="20" customFormat="1" ht="36">
      <c r="A36" s="51"/>
      <c r="B36" s="27" t="s">
        <v>65</v>
      </c>
      <c r="C36" s="153"/>
      <c r="D36" s="149"/>
      <c r="E36" s="164"/>
      <c r="H36" s="24"/>
    </row>
    <row r="37" spans="1:8" s="20" customFormat="1" ht="60">
      <c r="A37" s="51"/>
      <c r="B37" s="27" t="s">
        <v>66</v>
      </c>
      <c r="C37" s="33" t="s">
        <v>13</v>
      </c>
      <c r="D37" s="149"/>
      <c r="E37" s="164"/>
      <c r="H37" s="24"/>
    </row>
    <row r="38" spans="1:8" s="20" customFormat="1" ht="38.25">
      <c r="A38" s="51"/>
      <c r="B38" s="27" t="s">
        <v>67</v>
      </c>
      <c r="C38" s="33" t="s">
        <v>69</v>
      </c>
      <c r="D38" s="149"/>
      <c r="E38" s="164"/>
      <c r="H38" s="24"/>
    </row>
    <row r="39" spans="1:8" s="20" customFormat="1" ht="25.5">
      <c r="A39" s="51"/>
      <c r="B39" s="27" t="s">
        <v>68</v>
      </c>
      <c r="C39" s="33" t="s">
        <v>13</v>
      </c>
      <c r="D39" s="149"/>
      <c r="E39" s="164"/>
      <c r="H39" s="24"/>
    </row>
    <row r="40" spans="1:8" s="20" customFormat="1" ht="27" customHeight="1">
      <c r="A40" s="51" t="s">
        <v>70</v>
      </c>
      <c r="B40" s="26" t="s">
        <v>71</v>
      </c>
      <c r="C40" s="151" t="s">
        <v>53</v>
      </c>
      <c r="D40" s="149"/>
      <c r="E40" s="164"/>
      <c r="H40" s="24"/>
    </row>
    <row r="41" spans="1:8" s="20" customFormat="1" ht="72.75" customHeight="1">
      <c r="A41" s="51"/>
      <c r="B41" s="27" t="s">
        <v>72</v>
      </c>
      <c r="C41" s="153"/>
      <c r="D41" s="149"/>
      <c r="E41" s="164"/>
      <c r="H41" s="24"/>
    </row>
    <row r="42" spans="1:8" s="20" customFormat="1" ht="48">
      <c r="A42" s="51"/>
      <c r="B42" s="27" t="s">
        <v>73</v>
      </c>
      <c r="C42" s="33" t="s">
        <v>13</v>
      </c>
      <c r="D42" s="149"/>
      <c r="E42" s="164"/>
      <c r="H42" s="24"/>
    </row>
    <row r="43" spans="1:8" s="20" customFormat="1" ht="38.25">
      <c r="A43" s="51" t="s">
        <v>74</v>
      </c>
      <c r="B43" s="26" t="s">
        <v>75</v>
      </c>
      <c r="C43" s="147" t="s">
        <v>53</v>
      </c>
      <c r="D43" s="149"/>
      <c r="E43" s="164"/>
      <c r="H43" s="24"/>
    </row>
    <row r="44" spans="1:8" s="20" customFormat="1" ht="24">
      <c r="A44" s="51"/>
      <c r="B44" s="27" t="s">
        <v>75</v>
      </c>
      <c r="C44" s="147"/>
      <c r="D44" s="149"/>
      <c r="E44" s="164"/>
      <c r="H44" s="24"/>
    </row>
    <row r="45" spans="1:8" s="20" customFormat="1" ht="73.5" customHeight="1">
      <c r="A45" s="51"/>
      <c r="B45" s="27" t="s">
        <v>76</v>
      </c>
      <c r="C45" s="147"/>
      <c r="D45" s="149"/>
      <c r="E45" s="164"/>
      <c r="H45" s="24"/>
    </row>
    <row r="46" spans="1:8" s="20" customFormat="1" ht="36">
      <c r="A46" s="51"/>
      <c r="B46" s="27" t="s">
        <v>77</v>
      </c>
      <c r="C46" s="147"/>
      <c r="D46" s="149"/>
      <c r="E46" s="164"/>
      <c r="H46" s="24"/>
    </row>
    <row r="47" spans="1:8" s="20" customFormat="1" ht="36">
      <c r="A47" s="51"/>
      <c r="B47" s="27" t="s">
        <v>38</v>
      </c>
      <c r="C47" s="33" t="s">
        <v>13</v>
      </c>
      <c r="D47" s="149"/>
      <c r="E47" s="164"/>
      <c r="H47" s="24"/>
    </row>
    <row r="48" spans="1:8" s="20" customFormat="1" ht="38.25">
      <c r="A48" s="51" t="s">
        <v>78</v>
      </c>
      <c r="B48" s="26" t="s">
        <v>79</v>
      </c>
      <c r="C48" s="147" t="s">
        <v>53</v>
      </c>
      <c r="D48" s="149"/>
      <c r="E48" s="164"/>
      <c r="H48" s="24"/>
    </row>
    <row r="49" spans="1:8" s="20" customFormat="1" ht="48">
      <c r="A49" s="51"/>
      <c r="B49" s="27" t="s">
        <v>80</v>
      </c>
      <c r="C49" s="147"/>
      <c r="D49" s="149"/>
      <c r="E49" s="164"/>
      <c r="H49" s="24"/>
    </row>
    <row r="50" spans="1:8" s="20" customFormat="1" ht="48">
      <c r="A50" s="52"/>
      <c r="B50" s="27" t="s">
        <v>81</v>
      </c>
      <c r="C50" s="147"/>
      <c r="D50" s="149"/>
      <c r="E50" s="164"/>
      <c r="H50" s="24"/>
    </row>
    <row r="51" spans="1:8" s="20" customFormat="1" ht="36">
      <c r="A51" s="52"/>
      <c r="B51" s="27" t="s">
        <v>38</v>
      </c>
      <c r="C51" s="33" t="s">
        <v>13</v>
      </c>
      <c r="D51" s="149"/>
      <c r="E51" s="164"/>
      <c r="H51" s="24"/>
    </row>
    <row r="52" spans="1:8" s="20" customFormat="1" ht="25.5">
      <c r="A52" s="51" t="s">
        <v>89</v>
      </c>
      <c r="B52" s="26" t="s">
        <v>82</v>
      </c>
      <c r="C52" s="147" t="s">
        <v>53</v>
      </c>
      <c r="D52" s="149"/>
      <c r="E52" s="164"/>
      <c r="H52" s="24"/>
    </row>
    <row r="53" spans="1:8" s="20" customFormat="1" ht="15">
      <c r="A53" s="52"/>
      <c r="B53" s="27" t="s">
        <v>83</v>
      </c>
      <c r="C53" s="147"/>
      <c r="D53" s="149"/>
      <c r="E53" s="164"/>
      <c r="H53" s="24"/>
    </row>
    <row r="54" spans="1:8" s="20" customFormat="1" ht="24">
      <c r="A54" s="52"/>
      <c r="B54" s="27" t="s">
        <v>84</v>
      </c>
      <c r="C54" s="147"/>
      <c r="D54" s="149"/>
      <c r="E54" s="164"/>
      <c r="H54" s="24"/>
    </row>
    <row r="55" spans="1:8" s="20" customFormat="1" ht="96">
      <c r="A55" s="52"/>
      <c r="B55" s="27" t="s">
        <v>85</v>
      </c>
      <c r="C55" s="147"/>
      <c r="D55" s="149"/>
      <c r="E55" s="164"/>
      <c r="H55" s="24"/>
    </row>
    <row r="56" spans="1:8" s="20" customFormat="1" ht="24">
      <c r="A56" s="52"/>
      <c r="B56" s="27" t="s">
        <v>86</v>
      </c>
      <c r="C56" s="147"/>
      <c r="D56" s="149"/>
      <c r="E56" s="164"/>
      <c r="H56" s="24"/>
    </row>
    <row r="57" spans="1:8" s="20" customFormat="1" ht="36">
      <c r="A57" s="52"/>
      <c r="B57" s="27" t="s">
        <v>87</v>
      </c>
      <c r="C57" s="147"/>
      <c r="D57" s="149"/>
      <c r="E57" s="164"/>
      <c r="H57" s="24"/>
    </row>
    <row r="58" spans="1:8" s="20" customFormat="1" ht="24">
      <c r="A58" s="52"/>
      <c r="B58" s="27" t="s">
        <v>88</v>
      </c>
      <c r="C58" s="147"/>
      <c r="D58" s="149"/>
      <c r="E58" s="164"/>
      <c r="H58" s="24"/>
    </row>
    <row r="59" spans="1:8" s="20" customFormat="1" ht="36">
      <c r="A59" s="52"/>
      <c r="B59" s="27" t="s">
        <v>90</v>
      </c>
      <c r="C59" s="33" t="s">
        <v>13</v>
      </c>
      <c r="D59" s="149"/>
      <c r="E59" s="164"/>
      <c r="H59" s="24"/>
    </row>
    <row r="60" spans="1:8" s="20" customFormat="1" ht="25.5">
      <c r="A60" s="51" t="s">
        <v>92</v>
      </c>
      <c r="B60" s="26" t="s">
        <v>93</v>
      </c>
      <c r="C60" s="151" t="s">
        <v>53</v>
      </c>
      <c r="D60" s="149"/>
      <c r="E60" s="164"/>
      <c r="H60" s="24"/>
    </row>
    <row r="61" spans="1:8" s="20" customFormat="1" ht="24">
      <c r="A61" s="51"/>
      <c r="B61" s="27" t="s">
        <v>93</v>
      </c>
      <c r="C61" s="152"/>
      <c r="D61" s="149"/>
      <c r="E61" s="164"/>
      <c r="H61" s="24"/>
    </row>
    <row r="62" spans="1:8" s="20" customFormat="1" ht="36">
      <c r="A62" s="51"/>
      <c r="B62" s="27" t="s">
        <v>94</v>
      </c>
      <c r="C62" s="152"/>
      <c r="D62" s="149"/>
      <c r="E62" s="164"/>
      <c r="H62" s="24"/>
    </row>
    <row r="63" spans="1:8" s="20" customFormat="1" ht="36">
      <c r="A63" s="51"/>
      <c r="B63" s="27" t="s">
        <v>161</v>
      </c>
      <c r="C63" s="153"/>
      <c r="D63" s="149"/>
      <c r="E63" s="164"/>
      <c r="H63" s="24"/>
    </row>
    <row r="64" spans="1:8" s="20" customFormat="1" ht="36">
      <c r="A64" s="51"/>
      <c r="B64" s="27" t="s">
        <v>95</v>
      </c>
      <c r="C64" s="33" t="s">
        <v>13</v>
      </c>
      <c r="D64" s="149"/>
      <c r="E64" s="164"/>
      <c r="H64" s="24"/>
    </row>
    <row r="65" spans="1:8" s="20" customFormat="1" ht="25.5">
      <c r="A65" s="51" t="s">
        <v>96</v>
      </c>
      <c r="B65" s="26" t="s">
        <v>105</v>
      </c>
      <c r="C65" s="147" t="s">
        <v>53</v>
      </c>
      <c r="D65" s="149"/>
      <c r="E65" s="164"/>
      <c r="H65" s="24"/>
    </row>
    <row r="66" spans="1:8" s="20" customFormat="1" ht="48">
      <c r="A66" s="51"/>
      <c r="B66" s="27" t="s">
        <v>101</v>
      </c>
      <c r="C66" s="147"/>
      <c r="D66" s="149"/>
      <c r="E66" s="164"/>
      <c r="H66" s="24"/>
    </row>
    <row r="67" spans="1:8" s="20" customFormat="1" ht="36">
      <c r="A67" s="51"/>
      <c r="B67" s="27" t="s">
        <v>102</v>
      </c>
      <c r="C67" s="147"/>
      <c r="D67" s="149"/>
      <c r="E67" s="164"/>
      <c r="H67" s="24"/>
    </row>
    <row r="68" spans="1:8" s="20" customFormat="1" ht="36">
      <c r="A68" s="51"/>
      <c r="B68" s="27" t="s">
        <v>103</v>
      </c>
      <c r="C68" s="147"/>
      <c r="D68" s="149"/>
      <c r="E68" s="164"/>
      <c r="H68" s="24"/>
    </row>
    <row r="69" spans="1:8" s="20" customFormat="1" ht="36.75" customHeight="1">
      <c r="A69" s="51"/>
      <c r="B69" s="27" t="s">
        <v>104</v>
      </c>
      <c r="C69" s="147"/>
      <c r="D69" s="149"/>
      <c r="E69" s="164"/>
      <c r="H69" s="24"/>
    </row>
    <row r="70" spans="1:8" s="20" customFormat="1" ht="36">
      <c r="A70" s="51"/>
      <c r="B70" s="27" t="s">
        <v>38</v>
      </c>
      <c r="C70" s="33" t="s">
        <v>13</v>
      </c>
      <c r="D70" s="149"/>
      <c r="E70" s="164"/>
      <c r="H70" s="24"/>
    </row>
    <row r="71" spans="1:8" s="20" customFormat="1" ht="25.5">
      <c r="A71" s="51" t="s">
        <v>106</v>
      </c>
      <c r="B71" s="26" t="s">
        <v>107</v>
      </c>
      <c r="C71" s="147" t="s">
        <v>53</v>
      </c>
      <c r="D71" s="149"/>
      <c r="E71" s="164"/>
      <c r="H71" s="24"/>
    </row>
    <row r="72" spans="1:8" s="20" customFormat="1" ht="72" customHeight="1">
      <c r="A72" s="51"/>
      <c r="B72" s="27" t="s">
        <v>108</v>
      </c>
      <c r="C72" s="147"/>
      <c r="D72" s="149"/>
      <c r="E72" s="164"/>
      <c r="H72" s="24"/>
    </row>
    <row r="73" spans="1:8" s="20" customFormat="1" ht="15">
      <c r="A73" s="51"/>
      <c r="B73" s="27" t="s">
        <v>109</v>
      </c>
      <c r="C73" s="147"/>
      <c r="D73" s="149"/>
      <c r="E73" s="164"/>
      <c r="H73" s="24"/>
    </row>
    <row r="74" spans="1:8" s="20" customFormat="1" ht="36">
      <c r="A74" s="51"/>
      <c r="B74" s="27" t="s">
        <v>38</v>
      </c>
      <c r="C74" s="33" t="s">
        <v>13</v>
      </c>
      <c r="D74" s="149"/>
      <c r="E74" s="164"/>
      <c r="H74" s="24"/>
    </row>
    <row r="75" spans="1:8" s="20" customFormat="1" ht="89.25" customHeight="1">
      <c r="A75" s="51" t="s">
        <v>110</v>
      </c>
      <c r="B75" s="26" t="s">
        <v>115</v>
      </c>
      <c r="C75" s="33" t="s">
        <v>53</v>
      </c>
      <c r="D75" s="149"/>
      <c r="E75" s="164"/>
      <c r="H75" s="24"/>
    </row>
    <row r="76" spans="1:8" s="20" customFormat="1" ht="25.5">
      <c r="A76" s="51"/>
      <c r="B76" s="26" t="s">
        <v>114</v>
      </c>
      <c r="C76" s="33" t="s">
        <v>13</v>
      </c>
      <c r="D76" s="149"/>
      <c r="E76" s="164"/>
      <c r="H76" s="24"/>
    </row>
    <row r="77" spans="1:8" s="20" customFormat="1" ht="38.25">
      <c r="A77" s="51" t="s">
        <v>111</v>
      </c>
      <c r="B77" s="26" t="s">
        <v>112</v>
      </c>
      <c r="C77" s="147" t="s">
        <v>53</v>
      </c>
      <c r="D77" s="149"/>
      <c r="E77" s="164"/>
      <c r="H77" s="24"/>
    </row>
    <row r="78" spans="1:8" s="20" customFormat="1" ht="36">
      <c r="A78" s="51"/>
      <c r="B78" s="27" t="s">
        <v>113</v>
      </c>
      <c r="C78" s="147"/>
      <c r="D78" s="149"/>
      <c r="E78" s="164"/>
      <c r="H78" s="24"/>
    </row>
    <row r="79" spans="1:8" s="20" customFormat="1" ht="36">
      <c r="A79" s="51"/>
      <c r="B79" s="27" t="s">
        <v>38</v>
      </c>
      <c r="C79" s="33" t="s">
        <v>13</v>
      </c>
      <c r="D79" s="149"/>
      <c r="E79" s="164"/>
      <c r="H79" s="24"/>
    </row>
    <row r="80" spans="1:8" s="20" customFormat="1" ht="51">
      <c r="A80" s="51" t="s">
        <v>116</v>
      </c>
      <c r="B80" s="26" t="s">
        <v>117</v>
      </c>
      <c r="C80" s="147" t="s">
        <v>53</v>
      </c>
      <c r="D80" s="149"/>
      <c r="E80" s="164"/>
      <c r="H80" s="24"/>
    </row>
    <row r="81" spans="1:8" s="20" customFormat="1" ht="60">
      <c r="A81" s="51"/>
      <c r="B81" s="27" t="s">
        <v>118</v>
      </c>
      <c r="C81" s="147"/>
      <c r="D81" s="149"/>
      <c r="E81" s="164"/>
      <c r="H81" s="24"/>
    </row>
    <row r="82" spans="1:8" s="20" customFormat="1" ht="48">
      <c r="A82" s="51"/>
      <c r="B82" s="27" t="s">
        <v>119</v>
      </c>
      <c r="C82" s="33" t="s">
        <v>13</v>
      </c>
      <c r="D82" s="150"/>
      <c r="E82" s="165"/>
      <c r="H82" s="24"/>
    </row>
    <row r="83" spans="1:8" s="3" customFormat="1" ht="28.5">
      <c r="A83" s="49">
        <v>2</v>
      </c>
      <c r="B83" s="42" t="s">
        <v>100</v>
      </c>
      <c r="C83" s="34"/>
      <c r="D83" s="32">
        <f>D84</f>
        <v>2</v>
      </c>
      <c r="E83" s="53">
        <f>E84</f>
        <v>2263.6</v>
      </c>
      <c r="H83" s="16"/>
    </row>
    <row r="84" spans="1:8" s="17" customFormat="1" ht="25.5">
      <c r="A84" s="51" t="s">
        <v>97</v>
      </c>
      <c r="B84" s="26" t="s">
        <v>23</v>
      </c>
      <c r="C84" s="151" t="s">
        <v>14</v>
      </c>
      <c r="D84" s="157">
        <v>2</v>
      </c>
      <c r="E84" s="160">
        <f>D84*E29</f>
        <v>2263.6</v>
      </c>
      <c r="H84" s="25"/>
    </row>
    <row r="85" spans="1:8" s="17" customFormat="1" ht="15">
      <c r="A85" s="51"/>
      <c r="B85" s="27" t="s">
        <v>24</v>
      </c>
      <c r="C85" s="152"/>
      <c r="D85" s="158"/>
      <c r="E85" s="161"/>
      <c r="H85" s="25"/>
    </row>
    <row r="86" spans="1:8" s="17" customFormat="1" ht="15">
      <c r="A86" s="51"/>
      <c r="B86" s="27" t="s">
        <v>162</v>
      </c>
      <c r="C86" s="152"/>
      <c r="D86" s="158"/>
      <c r="E86" s="161"/>
      <c r="H86" s="25"/>
    </row>
    <row r="87" spans="1:8" s="17" customFormat="1" ht="15">
      <c r="A87" s="51"/>
      <c r="B87" s="27" t="s">
        <v>164</v>
      </c>
      <c r="C87" s="47" t="s">
        <v>163</v>
      </c>
      <c r="D87" s="158"/>
      <c r="E87" s="161"/>
      <c r="H87" s="25"/>
    </row>
    <row r="88" spans="1:8" s="17" customFormat="1" ht="24">
      <c r="A88" s="51"/>
      <c r="B88" s="27" t="s">
        <v>26</v>
      </c>
      <c r="C88" s="48" t="s">
        <v>14</v>
      </c>
      <c r="D88" s="158"/>
      <c r="E88" s="161"/>
      <c r="H88" s="25"/>
    </row>
    <row r="89" spans="1:8" s="17" customFormat="1" ht="15">
      <c r="A89" s="51"/>
      <c r="B89" s="27" t="s">
        <v>25</v>
      </c>
      <c r="C89" s="28" t="s">
        <v>163</v>
      </c>
      <c r="D89" s="158"/>
      <c r="E89" s="161"/>
      <c r="H89" s="25"/>
    </row>
    <row r="90" spans="1:8" s="17" customFormat="1" ht="76.5" customHeight="1">
      <c r="A90" s="51" t="s">
        <v>98</v>
      </c>
      <c r="B90" s="29" t="s">
        <v>99</v>
      </c>
      <c r="C90" s="147" t="s">
        <v>12</v>
      </c>
      <c r="D90" s="158"/>
      <c r="E90" s="161"/>
      <c r="H90" s="25"/>
    </row>
    <row r="91" spans="1:8" s="17" customFormat="1" ht="36">
      <c r="A91" s="54"/>
      <c r="B91" s="30" t="s">
        <v>27</v>
      </c>
      <c r="C91" s="147"/>
      <c r="D91" s="158"/>
      <c r="E91" s="161"/>
      <c r="H91" s="25"/>
    </row>
    <row r="92" spans="1:8" s="17" customFormat="1" ht="36">
      <c r="A92" s="54"/>
      <c r="B92" s="30" t="s">
        <v>28</v>
      </c>
      <c r="C92" s="147"/>
      <c r="D92" s="158"/>
      <c r="E92" s="161"/>
      <c r="H92" s="25"/>
    </row>
    <row r="93" spans="1:8" s="17" customFormat="1" ht="14.25">
      <c r="A93" s="54"/>
      <c r="B93" s="30" t="s">
        <v>29</v>
      </c>
      <c r="C93" s="147"/>
      <c r="D93" s="158"/>
      <c r="E93" s="161"/>
      <c r="H93" s="25"/>
    </row>
    <row r="94" spans="1:8" s="17" customFormat="1" ht="14.25">
      <c r="A94" s="54"/>
      <c r="B94" s="30" t="s">
        <v>30</v>
      </c>
      <c r="C94" s="147"/>
      <c r="D94" s="158"/>
      <c r="E94" s="161"/>
      <c r="H94" s="25"/>
    </row>
    <row r="95" spans="1:8" s="17" customFormat="1" ht="14.25">
      <c r="A95" s="54"/>
      <c r="B95" s="30" t="s">
        <v>31</v>
      </c>
      <c r="C95" s="147"/>
      <c r="D95" s="159"/>
      <c r="E95" s="162"/>
      <c r="H95" s="25"/>
    </row>
    <row r="96" spans="1:5" s="14" customFormat="1" ht="28.5">
      <c r="A96" s="49">
        <v>3</v>
      </c>
      <c r="B96" s="42" t="s">
        <v>146</v>
      </c>
      <c r="C96" s="31"/>
      <c r="D96" s="32">
        <f>D97+D100</f>
        <v>11.89</v>
      </c>
      <c r="E96" s="53">
        <f>E97+E100</f>
        <v>13457.102</v>
      </c>
    </row>
    <row r="97" spans="1:5" s="20" customFormat="1" ht="25.5">
      <c r="A97" s="51" t="s">
        <v>33</v>
      </c>
      <c r="B97" s="26" t="s">
        <v>149</v>
      </c>
      <c r="C97" s="21"/>
      <c r="D97" s="148">
        <v>11.66</v>
      </c>
      <c r="E97" s="171">
        <f>D97*E29</f>
        <v>13196.788</v>
      </c>
    </row>
    <row r="98" spans="1:5" s="20" customFormat="1" ht="26.25" customHeight="1">
      <c r="A98" s="51" t="s">
        <v>150</v>
      </c>
      <c r="B98" s="27" t="s">
        <v>20</v>
      </c>
      <c r="C98" s="22" t="s">
        <v>15</v>
      </c>
      <c r="D98" s="149"/>
      <c r="E98" s="172"/>
    </row>
    <row r="99" spans="1:5" s="20" customFormat="1" ht="26.25" customHeight="1">
      <c r="A99" s="51" t="s">
        <v>151</v>
      </c>
      <c r="B99" s="27" t="s">
        <v>147</v>
      </c>
      <c r="C99" s="22" t="s">
        <v>148</v>
      </c>
      <c r="D99" s="150"/>
      <c r="E99" s="173"/>
    </row>
    <row r="100" spans="1:5" s="14" customFormat="1" ht="89.25">
      <c r="A100" s="51" t="s">
        <v>34</v>
      </c>
      <c r="B100" s="33" t="s">
        <v>35</v>
      </c>
      <c r="C100" s="22" t="s">
        <v>16</v>
      </c>
      <c r="D100" s="23">
        <v>0.23</v>
      </c>
      <c r="E100" s="55">
        <f>D100*E29</f>
        <v>260.314</v>
      </c>
    </row>
    <row r="101" spans="1:5" s="14" customFormat="1" ht="15.75" thickBot="1">
      <c r="A101" s="49">
        <v>4</v>
      </c>
      <c r="B101" s="42" t="s">
        <v>145</v>
      </c>
      <c r="C101" s="31"/>
      <c r="D101" s="32">
        <f>D102+D105</f>
        <v>3.84</v>
      </c>
      <c r="E101" s="53">
        <f>E102+E105</f>
        <v>4346.112</v>
      </c>
    </row>
    <row r="102" spans="1:5" s="14" customFormat="1" ht="26.25" thickBot="1">
      <c r="A102" s="51"/>
      <c r="B102" s="45" t="s">
        <v>153</v>
      </c>
      <c r="C102" s="22" t="s">
        <v>167</v>
      </c>
      <c r="D102" s="154">
        <v>3.84</v>
      </c>
      <c r="E102" s="166">
        <f>D102*E29</f>
        <v>4346.112</v>
      </c>
    </row>
    <row r="103" spans="1:5" s="14" customFormat="1" ht="26.25" thickBot="1">
      <c r="A103" s="51"/>
      <c r="B103" s="45" t="s">
        <v>154</v>
      </c>
      <c r="C103" s="56" t="s">
        <v>155</v>
      </c>
      <c r="D103" s="155"/>
      <c r="E103" s="167"/>
    </row>
    <row r="104" spans="1:5" s="14" customFormat="1" ht="26.25" thickBot="1">
      <c r="A104" s="51"/>
      <c r="B104" s="46" t="s">
        <v>152</v>
      </c>
      <c r="C104" s="56" t="s">
        <v>156</v>
      </c>
      <c r="D104" s="155"/>
      <c r="E104" s="167"/>
    </row>
    <row r="105" spans="1:5" s="14" customFormat="1" ht="51.75" thickBot="1">
      <c r="A105" s="51"/>
      <c r="B105" s="46" t="s">
        <v>159</v>
      </c>
      <c r="C105" s="22" t="s">
        <v>157</v>
      </c>
      <c r="D105" s="155"/>
      <c r="E105" s="167"/>
    </row>
    <row r="106" spans="1:5" s="14" customFormat="1" ht="25.5">
      <c r="A106" s="51"/>
      <c r="B106" s="57" t="s">
        <v>160</v>
      </c>
      <c r="C106" s="22" t="s">
        <v>158</v>
      </c>
      <c r="D106" s="156"/>
      <c r="E106" s="168"/>
    </row>
    <row r="107" spans="1:5" s="3" customFormat="1" ht="57">
      <c r="A107" s="49">
        <v>5</v>
      </c>
      <c r="B107" s="42" t="s">
        <v>57</v>
      </c>
      <c r="C107" s="34"/>
      <c r="D107" s="32">
        <f>D108+D127</f>
        <v>7.300000000000001</v>
      </c>
      <c r="E107" s="53">
        <f>E108+E127</f>
        <v>8262.14</v>
      </c>
    </row>
    <row r="108" spans="1:5" s="17" customFormat="1" ht="38.25">
      <c r="A108" s="51" t="s">
        <v>138</v>
      </c>
      <c r="B108" s="26" t="s">
        <v>32</v>
      </c>
      <c r="C108" s="33"/>
      <c r="D108" s="174">
        <v>6.2</v>
      </c>
      <c r="E108" s="170">
        <f>D108*E29</f>
        <v>7017.16</v>
      </c>
    </row>
    <row r="109" spans="1:5" s="17" customFormat="1" ht="24">
      <c r="A109" s="52"/>
      <c r="B109" s="27" t="s">
        <v>36</v>
      </c>
      <c r="C109" s="33" t="s">
        <v>16</v>
      </c>
      <c r="D109" s="174"/>
      <c r="E109" s="170"/>
    </row>
    <row r="110" spans="1:5" s="17" customFormat="1" ht="60.75" customHeight="1">
      <c r="A110" s="52"/>
      <c r="B110" s="27" t="s">
        <v>37</v>
      </c>
      <c r="C110" s="33" t="s">
        <v>49</v>
      </c>
      <c r="D110" s="174"/>
      <c r="E110" s="170"/>
    </row>
    <row r="111" spans="1:5" s="17" customFormat="1" ht="36">
      <c r="A111" s="52"/>
      <c r="B111" s="27" t="s">
        <v>38</v>
      </c>
      <c r="C111" s="33" t="s">
        <v>50</v>
      </c>
      <c r="D111" s="174"/>
      <c r="E111" s="170"/>
    </row>
    <row r="112" spans="1:5" s="17" customFormat="1" ht="51.75" customHeight="1">
      <c r="A112" s="51" t="s">
        <v>139</v>
      </c>
      <c r="B112" s="26" t="s">
        <v>39</v>
      </c>
      <c r="C112" s="147" t="s">
        <v>53</v>
      </c>
      <c r="D112" s="174"/>
      <c r="E112" s="170"/>
    </row>
    <row r="113" spans="1:5" s="17" customFormat="1" ht="83.25" customHeight="1">
      <c r="A113" s="51" t="s">
        <v>140</v>
      </c>
      <c r="B113" s="27" t="s">
        <v>40</v>
      </c>
      <c r="C113" s="147"/>
      <c r="D113" s="174"/>
      <c r="E113" s="170"/>
    </row>
    <row r="114" spans="1:5" s="17" customFormat="1" ht="36" customHeight="1">
      <c r="A114" s="51"/>
      <c r="B114" s="27" t="s">
        <v>42</v>
      </c>
      <c r="C114" s="147"/>
      <c r="D114" s="174"/>
      <c r="E114" s="170"/>
    </row>
    <row r="115" spans="1:5" s="17" customFormat="1" ht="144.75" customHeight="1">
      <c r="A115" s="51"/>
      <c r="B115" s="36" t="s">
        <v>126</v>
      </c>
      <c r="C115" s="147" t="s">
        <v>13</v>
      </c>
      <c r="D115" s="174"/>
      <c r="E115" s="170"/>
    </row>
    <row r="116" spans="1:5" s="17" customFormat="1" ht="122.25" customHeight="1">
      <c r="A116" s="51"/>
      <c r="B116" s="41" t="s">
        <v>124</v>
      </c>
      <c r="C116" s="147"/>
      <c r="D116" s="174"/>
      <c r="E116" s="170"/>
    </row>
    <row r="117" spans="1:5" s="17" customFormat="1" ht="15" customHeight="1">
      <c r="A117" s="51"/>
      <c r="B117" s="41" t="s">
        <v>125</v>
      </c>
      <c r="C117" s="147"/>
      <c r="D117" s="174"/>
      <c r="E117" s="170"/>
    </row>
    <row r="118" spans="1:5" s="17" customFormat="1" ht="15" customHeight="1">
      <c r="A118" s="51"/>
      <c r="B118" s="41" t="s">
        <v>127</v>
      </c>
      <c r="C118" s="147"/>
      <c r="D118" s="174"/>
      <c r="E118" s="170"/>
    </row>
    <row r="119" spans="1:5" s="17" customFormat="1" ht="33.75" customHeight="1">
      <c r="A119" s="51"/>
      <c r="B119" s="27" t="s">
        <v>129</v>
      </c>
      <c r="C119" s="147"/>
      <c r="D119" s="174"/>
      <c r="E119" s="170"/>
    </row>
    <row r="120" spans="1:5" s="17" customFormat="1" ht="13.5" customHeight="1">
      <c r="A120" s="51"/>
      <c r="B120" s="35" t="s">
        <v>128</v>
      </c>
      <c r="C120" s="147"/>
      <c r="D120" s="174"/>
      <c r="E120" s="170"/>
    </row>
    <row r="121" spans="1:5" s="17" customFormat="1" ht="46.5" customHeight="1">
      <c r="A121" s="51" t="s">
        <v>141</v>
      </c>
      <c r="B121" s="27" t="s">
        <v>41</v>
      </c>
      <c r="C121" s="33" t="s">
        <v>16</v>
      </c>
      <c r="D121" s="174"/>
      <c r="E121" s="170"/>
    </row>
    <row r="122" spans="1:5" s="17" customFormat="1" ht="36">
      <c r="A122" s="51" t="s">
        <v>142</v>
      </c>
      <c r="B122" s="27" t="s">
        <v>43</v>
      </c>
      <c r="C122" s="147" t="s">
        <v>13</v>
      </c>
      <c r="D122" s="174"/>
      <c r="E122" s="170"/>
    </row>
    <row r="123" spans="1:5" s="17" customFormat="1" ht="24">
      <c r="A123" s="51"/>
      <c r="B123" s="27" t="s">
        <v>44</v>
      </c>
      <c r="C123" s="147"/>
      <c r="D123" s="174"/>
      <c r="E123" s="170"/>
    </row>
    <row r="124" spans="1:5" s="17" customFormat="1" ht="39" customHeight="1">
      <c r="A124" s="51" t="s">
        <v>143</v>
      </c>
      <c r="B124" s="26" t="s">
        <v>45</v>
      </c>
      <c r="C124" s="147" t="s">
        <v>49</v>
      </c>
      <c r="D124" s="174"/>
      <c r="E124" s="170"/>
    </row>
    <row r="125" spans="1:5" s="17" customFormat="1" ht="36">
      <c r="A125" s="52"/>
      <c r="B125" s="27" t="s">
        <v>46</v>
      </c>
      <c r="C125" s="147"/>
      <c r="D125" s="174"/>
      <c r="E125" s="170"/>
    </row>
    <row r="126" spans="1:5" s="17" customFormat="1" ht="25.5">
      <c r="A126" s="52"/>
      <c r="B126" s="35" t="s">
        <v>47</v>
      </c>
      <c r="C126" s="33" t="s">
        <v>13</v>
      </c>
      <c r="D126" s="174"/>
      <c r="E126" s="170"/>
    </row>
    <row r="127" spans="1:5" s="17" customFormat="1" ht="26.25" customHeight="1">
      <c r="A127" s="51" t="s">
        <v>144</v>
      </c>
      <c r="B127" s="26" t="s">
        <v>54</v>
      </c>
      <c r="C127" s="147" t="s">
        <v>53</v>
      </c>
      <c r="D127" s="174">
        <v>1.1</v>
      </c>
      <c r="E127" s="170">
        <f>D127*E29</f>
        <v>1244.98</v>
      </c>
    </row>
    <row r="128" spans="1:5" s="17" customFormat="1" ht="24">
      <c r="A128" s="52"/>
      <c r="B128" s="27" t="s">
        <v>51</v>
      </c>
      <c r="C128" s="147"/>
      <c r="D128" s="174"/>
      <c r="E128" s="170"/>
    </row>
    <row r="129" spans="1:5" s="17" customFormat="1" ht="24">
      <c r="A129" s="52"/>
      <c r="B129" s="27" t="s">
        <v>48</v>
      </c>
      <c r="C129" s="147"/>
      <c r="D129" s="174"/>
      <c r="E129" s="170"/>
    </row>
    <row r="130" spans="1:5" s="17" customFormat="1" ht="47.25" customHeight="1">
      <c r="A130" s="52"/>
      <c r="B130" s="27" t="s">
        <v>56</v>
      </c>
      <c r="C130" s="33" t="s">
        <v>16</v>
      </c>
      <c r="D130" s="174"/>
      <c r="E130" s="170"/>
    </row>
    <row r="131" spans="1:5" s="17" customFormat="1" ht="25.5" customHeight="1">
      <c r="A131" s="52"/>
      <c r="B131" s="27" t="s">
        <v>52</v>
      </c>
      <c r="C131" s="33" t="s">
        <v>55</v>
      </c>
      <c r="D131" s="174"/>
      <c r="E131" s="170"/>
    </row>
    <row r="132" spans="1:5" s="3" customFormat="1" ht="14.25">
      <c r="A132" s="49">
        <v>6</v>
      </c>
      <c r="B132" s="42" t="s">
        <v>17</v>
      </c>
      <c r="C132" s="34"/>
      <c r="D132" s="32">
        <f>D133</f>
        <v>10.05</v>
      </c>
      <c r="E132" s="53">
        <f>E133</f>
        <v>11374.59</v>
      </c>
    </row>
    <row r="133" spans="1:5" s="17" customFormat="1" ht="63.75">
      <c r="A133" s="58"/>
      <c r="B133" s="26" t="s">
        <v>22</v>
      </c>
      <c r="C133" s="33"/>
      <c r="D133" s="174">
        <v>10.05</v>
      </c>
      <c r="E133" s="170">
        <f>D133*E29</f>
        <v>11374.59</v>
      </c>
    </row>
    <row r="134" spans="1:5" s="17" customFormat="1" ht="29.25" customHeight="1">
      <c r="A134" s="58"/>
      <c r="B134" s="27" t="s">
        <v>123</v>
      </c>
      <c r="C134" s="33" t="s">
        <v>120</v>
      </c>
      <c r="D134" s="174"/>
      <c r="E134" s="170"/>
    </row>
    <row r="135" spans="1:5" s="17" customFormat="1" ht="48.75" customHeight="1">
      <c r="A135" s="58"/>
      <c r="B135" s="41" t="s">
        <v>122</v>
      </c>
      <c r="C135" s="33" t="s">
        <v>121</v>
      </c>
      <c r="D135" s="174"/>
      <c r="E135" s="170"/>
    </row>
    <row r="136" spans="1:8" s="20" customFormat="1" ht="15">
      <c r="A136" s="52"/>
      <c r="B136" s="27" t="s">
        <v>130</v>
      </c>
      <c r="C136" s="33" t="s">
        <v>91</v>
      </c>
      <c r="D136" s="174"/>
      <c r="E136" s="170"/>
      <c r="H136" s="24"/>
    </row>
    <row r="137" spans="1:5" s="17" customFormat="1" ht="15.75" customHeight="1">
      <c r="A137" s="58"/>
      <c r="B137" s="33" t="s">
        <v>131</v>
      </c>
      <c r="C137" s="33" t="s">
        <v>121</v>
      </c>
      <c r="D137" s="174"/>
      <c r="E137" s="170"/>
    </row>
    <row r="138" spans="1:5" s="3" customFormat="1" ht="14.25">
      <c r="A138" s="59">
        <v>7</v>
      </c>
      <c r="B138" s="42" t="s">
        <v>19</v>
      </c>
      <c r="C138" s="34"/>
      <c r="D138" s="43">
        <f>D139</f>
        <v>5.13</v>
      </c>
      <c r="E138" s="60">
        <f>E139</f>
        <v>5806.134</v>
      </c>
    </row>
    <row r="139" spans="1:5" s="17" customFormat="1" ht="36">
      <c r="A139" s="61"/>
      <c r="B139" s="27" t="s">
        <v>132</v>
      </c>
      <c r="C139" s="151" t="s">
        <v>16</v>
      </c>
      <c r="D139" s="179">
        <v>5.13</v>
      </c>
      <c r="E139" s="175">
        <f>D139*E29</f>
        <v>5806.134</v>
      </c>
    </row>
    <row r="140" spans="1:5" s="17" customFormat="1" ht="108">
      <c r="A140" s="61"/>
      <c r="B140" s="27" t="s">
        <v>133</v>
      </c>
      <c r="C140" s="152"/>
      <c r="D140" s="180"/>
      <c r="E140" s="176"/>
    </row>
    <row r="141" spans="1:5" s="17" customFormat="1" ht="84">
      <c r="A141" s="61"/>
      <c r="B141" s="27" t="s">
        <v>134</v>
      </c>
      <c r="C141" s="152"/>
      <c r="D141" s="180"/>
      <c r="E141" s="176"/>
    </row>
    <row r="142" spans="1:5" s="17" customFormat="1" ht="36">
      <c r="A142" s="61"/>
      <c r="B142" s="27" t="s">
        <v>135</v>
      </c>
      <c r="C142" s="152"/>
      <c r="D142" s="180"/>
      <c r="E142" s="176"/>
    </row>
    <row r="143" spans="1:5" s="17" customFormat="1" ht="24">
      <c r="A143" s="61"/>
      <c r="B143" s="27" t="s">
        <v>136</v>
      </c>
      <c r="C143" s="152"/>
      <c r="D143" s="180"/>
      <c r="E143" s="176"/>
    </row>
    <row r="144" spans="1:5" s="17" customFormat="1" ht="72.75" thickBot="1">
      <c r="A144" s="61"/>
      <c r="B144" s="27" t="s">
        <v>137</v>
      </c>
      <c r="C144" s="178"/>
      <c r="D144" s="181"/>
      <c r="E144" s="177"/>
    </row>
    <row r="145" spans="1:5" s="3" customFormat="1" ht="13.5" thickBot="1">
      <c r="A145" s="12"/>
      <c r="B145" s="18" t="s">
        <v>18</v>
      </c>
      <c r="C145" s="19"/>
      <c r="D145" s="44">
        <f>D30+D83+D96+D101+D107+D132+D138</f>
        <v>44.21</v>
      </c>
      <c r="E145" s="44">
        <f>E30+E83+E96+E107+E132+E138</f>
        <v>45690.765999999996</v>
      </c>
    </row>
  </sheetData>
  <sheetProtection/>
  <mergeCells count="44">
    <mergeCell ref="E139:E144"/>
    <mergeCell ref="C124:C125"/>
    <mergeCell ref="C127:C129"/>
    <mergeCell ref="D133:D137"/>
    <mergeCell ref="E133:E137"/>
    <mergeCell ref="C112:C114"/>
    <mergeCell ref="C115:C120"/>
    <mergeCell ref="C139:C144"/>
    <mergeCell ref="D139:D144"/>
    <mergeCell ref="A25:E25"/>
    <mergeCell ref="C60:C63"/>
    <mergeCell ref="E127:E131"/>
    <mergeCell ref="C122:C123"/>
    <mergeCell ref="C52:C58"/>
    <mergeCell ref="C90:C95"/>
    <mergeCell ref="E97:E99"/>
    <mergeCell ref="D127:D131"/>
    <mergeCell ref="D108:D126"/>
    <mergeCell ref="E108:E126"/>
    <mergeCell ref="D102:D106"/>
    <mergeCell ref="C84:C86"/>
    <mergeCell ref="D84:D95"/>
    <mergeCell ref="E84:E95"/>
    <mergeCell ref="C80:C81"/>
    <mergeCell ref="E31:E82"/>
    <mergeCell ref="C65:C69"/>
    <mergeCell ref="C77:C78"/>
    <mergeCell ref="E102:E106"/>
    <mergeCell ref="C40:C41"/>
    <mergeCell ref="C31:C32"/>
    <mergeCell ref="C43:C46"/>
    <mergeCell ref="C48:C50"/>
    <mergeCell ref="C71:C73"/>
    <mergeCell ref="D31:D82"/>
    <mergeCell ref="D97:D99"/>
    <mergeCell ref="C33:C36"/>
    <mergeCell ref="C1:E1"/>
    <mergeCell ref="A22:E22"/>
    <mergeCell ref="A23:E23"/>
    <mergeCell ref="A24:E24"/>
    <mergeCell ref="C3:F3"/>
    <mergeCell ref="C2:F2"/>
    <mergeCell ref="B4:F4"/>
    <mergeCell ref="C5:F5"/>
  </mergeCells>
  <printOptions/>
  <pageMargins left="0.7" right="0.7" top="0.75" bottom="0.75" header="0.3" footer="0.3"/>
  <pageSetup horizontalDpi="180" verticalDpi="18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7"/>
  <sheetViews>
    <sheetView tabSelected="1" workbookViewId="0" topLeftCell="A144">
      <selection activeCell="A24" sqref="A24:E24"/>
    </sheetView>
  </sheetViews>
  <sheetFormatPr defaultColWidth="9.140625" defaultRowHeight="15"/>
  <cols>
    <col min="1" max="1" width="9.28125" style="0" customWidth="1"/>
    <col min="2" max="2" width="36.140625" style="0" customWidth="1"/>
    <col min="3" max="3" width="11.8515625" style="0" customWidth="1"/>
    <col min="4" max="4" width="7.140625" style="0" customWidth="1"/>
    <col min="5" max="5" width="24.140625" style="0" customWidth="1"/>
  </cols>
  <sheetData>
    <row r="1" spans="1:6" ht="16.5" customHeight="1">
      <c r="A1" s="1"/>
      <c r="B1" s="1"/>
      <c r="C1" s="144"/>
      <c r="D1" s="145"/>
      <c r="E1" s="145"/>
      <c r="F1" s="62"/>
    </row>
    <row r="2" spans="1:6" ht="15" hidden="1">
      <c r="A2" s="1"/>
      <c r="B2" s="1"/>
      <c r="C2" s="144"/>
      <c r="D2" s="144"/>
      <c r="E2" s="144"/>
      <c r="F2" s="144"/>
    </row>
    <row r="3" spans="1:6" ht="15" hidden="1">
      <c r="A3" s="1"/>
      <c r="B3" s="1"/>
      <c r="C3" s="144"/>
      <c r="D3" s="144"/>
      <c r="E3" s="144"/>
      <c r="F3" s="144"/>
    </row>
    <row r="4" spans="1:6" ht="15" hidden="1">
      <c r="A4" s="4"/>
      <c r="B4" s="144"/>
      <c r="C4" s="144"/>
      <c r="D4" s="144"/>
      <c r="E4" s="144"/>
      <c r="F4" s="144"/>
    </row>
    <row r="5" spans="1:6" ht="15" hidden="1">
      <c r="A5" s="1"/>
      <c r="B5" s="1"/>
      <c r="C5" s="144"/>
      <c r="D5" s="145"/>
      <c r="E5" s="145"/>
      <c r="F5" s="145"/>
    </row>
    <row r="6" spans="1:6" ht="15" hidden="1">
      <c r="A6" s="1"/>
      <c r="B6" s="1"/>
      <c r="C6" s="62"/>
      <c r="D6" s="66"/>
      <c r="E6" s="66"/>
      <c r="F6" s="66"/>
    </row>
    <row r="7" spans="1:6" s="76" customFormat="1" ht="15.75">
      <c r="A7" s="130"/>
      <c r="B7" s="130"/>
      <c r="C7" s="130"/>
      <c r="D7" s="131" t="s">
        <v>185</v>
      </c>
      <c r="E7" s="132"/>
      <c r="F7" s="130"/>
    </row>
    <row r="8" spans="1:6" s="76" customFormat="1" ht="12.75">
      <c r="A8" s="130"/>
      <c r="B8" s="130"/>
      <c r="C8" s="130"/>
      <c r="D8" s="130"/>
      <c r="E8" s="132"/>
      <c r="F8" s="130"/>
    </row>
    <row r="9" spans="1:5" s="76" customFormat="1" ht="12.75">
      <c r="A9" s="130"/>
      <c r="B9" s="130"/>
      <c r="C9" s="133" t="s">
        <v>186</v>
      </c>
      <c r="D9" s="132"/>
      <c r="E9" s="130"/>
    </row>
    <row r="10" spans="1:6" s="76" customFormat="1" ht="15">
      <c r="A10" s="130"/>
      <c r="B10" s="130"/>
      <c r="C10" s="216" t="s">
        <v>1</v>
      </c>
      <c r="D10" s="217"/>
      <c r="E10" s="217"/>
      <c r="F10" s="217"/>
    </row>
    <row r="11" spans="1:6" s="76" customFormat="1" ht="12.75">
      <c r="A11" s="130"/>
      <c r="B11" s="135"/>
      <c r="C11" s="130"/>
      <c r="D11" s="136"/>
      <c r="E11" s="132"/>
      <c r="F11" s="130"/>
    </row>
    <row r="12" spans="1:6" s="76" customFormat="1" ht="15">
      <c r="A12" s="130"/>
      <c r="B12" s="130"/>
      <c r="C12" s="218" t="s">
        <v>187</v>
      </c>
      <c r="D12" s="219"/>
      <c r="E12" s="219"/>
      <c r="F12" s="219"/>
    </row>
    <row r="13" spans="1:6" s="76" customFormat="1" ht="12.75">
      <c r="A13" s="130"/>
      <c r="B13" s="130"/>
      <c r="C13" s="136"/>
      <c r="D13" s="136"/>
      <c r="E13" s="134"/>
      <c r="F13" s="137" t="s">
        <v>176</v>
      </c>
    </row>
    <row r="14" spans="1:6" s="76" customFormat="1" ht="12.75">
      <c r="A14" s="130"/>
      <c r="B14" s="138"/>
      <c r="C14" s="130"/>
      <c r="D14" s="130"/>
      <c r="E14" s="132"/>
      <c r="F14" s="130"/>
    </row>
    <row r="15" spans="1:6" s="76" customFormat="1" ht="12.75">
      <c r="A15" s="130"/>
      <c r="B15" s="130"/>
      <c r="C15" s="138"/>
      <c r="D15" s="138"/>
      <c r="E15" s="139"/>
      <c r="F15" s="140" t="s">
        <v>188</v>
      </c>
    </row>
    <row r="16" spans="1:6" s="76" customFormat="1" ht="12.75">
      <c r="A16" s="130"/>
      <c r="B16" s="130"/>
      <c r="C16" s="130"/>
      <c r="D16" s="134" t="s">
        <v>178</v>
      </c>
      <c r="E16" s="132"/>
      <c r="F16" s="130"/>
    </row>
    <row r="17" spans="1:6" s="76" customFormat="1" ht="12.75">
      <c r="A17" s="130"/>
      <c r="B17" s="130"/>
      <c r="C17" s="130"/>
      <c r="D17" s="133" t="s">
        <v>179</v>
      </c>
      <c r="E17" s="132"/>
      <c r="F17" s="130"/>
    </row>
    <row r="18" spans="1:6" s="76" customFormat="1" ht="12.75">
      <c r="A18" s="130"/>
      <c r="B18" s="130"/>
      <c r="C18" s="130"/>
      <c r="D18" s="136" t="s">
        <v>180</v>
      </c>
      <c r="E18" s="132"/>
      <c r="F18" s="130"/>
    </row>
    <row r="19" spans="1:6" s="76" customFormat="1" ht="12.75">
      <c r="A19" s="130"/>
      <c r="B19" s="130"/>
      <c r="C19" s="130"/>
      <c r="D19" s="130"/>
      <c r="E19" s="132"/>
      <c r="F19" s="130"/>
    </row>
    <row r="20" spans="1:6" s="76" customFormat="1" ht="12.75">
      <c r="A20" s="130"/>
      <c r="B20" s="130"/>
      <c r="C20" s="130"/>
      <c r="D20" s="138" t="s">
        <v>189</v>
      </c>
      <c r="E20" s="132"/>
      <c r="F20" s="138"/>
    </row>
    <row r="21" spans="1:6" s="76" customFormat="1" ht="15" customHeight="1">
      <c r="A21" s="141"/>
      <c r="C21" s="130"/>
      <c r="D21" s="136" t="s">
        <v>2</v>
      </c>
      <c r="E21" s="132"/>
      <c r="F21" s="130"/>
    </row>
    <row r="22" spans="1:6" ht="15">
      <c r="A22" s="1"/>
      <c r="B22" s="1"/>
      <c r="C22" s="10"/>
      <c r="D22" s="4"/>
      <c r="E22" s="10"/>
      <c r="F22" s="1"/>
    </row>
    <row r="23" spans="1:6" ht="15">
      <c r="A23" s="1"/>
      <c r="B23" s="1"/>
      <c r="C23" s="2"/>
      <c r="D23" s="4"/>
      <c r="E23" s="1"/>
      <c r="F23" s="1"/>
    </row>
    <row r="24" spans="1:6" s="76" customFormat="1" ht="15.75">
      <c r="A24" s="182" t="s">
        <v>190</v>
      </c>
      <c r="B24" s="182"/>
      <c r="C24" s="182"/>
      <c r="D24" s="182"/>
      <c r="E24" s="182"/>
      <c r="F24" s="142"/>
    </row>
    <row r="25" spans="1:6" s="76" customFormat="1" ht="15.75">
      <c r="A25" s="182" t="s">
        <v>191</v>
      </c>
      <c r="B25" s="182"/>
      <c r="C25" s="182"/>
      <c r="D25" s="182"/>
      <c r="E25" s="182"/>
      <c r="F25" s="142"/>
    </row>
    <row r="26" spans="1:6" s="76" customFormat="1" ht="15.75">
      <c r="A26" s="182" t="s">
        <v>5</v>
      </c>
      <c r="B26" s="182"/>
      <c r="C26" s="182"/>
      <c r="D26" s="182"/>
      <c r="E26" s="182"/>
      <c r="F26" s="142"/>
    </row>
    <row r="27" spans="1:6" s="130" customFormat="1" ht="15.75">
      <c r="A27" s="182" t="s">
        <v>192</v>
      </c>
      <c r="B27" s="182"/>
      <c r="C27" s="182"/>
      <c r="D27" s="182"/>
      <c r="E27" s="182"/>
      <c r="F27" s="143"/>
    </row>
    <row r="28" spans="1:6" s="130" customFormat="1" ht="15.75">
      <c r="A28" s="131"/>
      <c r="B28" s="131"/>
      <c r="C28" s="183" t="s">
        <v>193</v>
      </c>
      <c r="D28" s="184"/>
      <c r="E28" s="184"/>
      <c r="F28" s="184"/>
    </row>
    <row r="29" spans="1:6" ht="15.75">
      <c r="A29" s="129" t="s">
        <v>184</v>
      </c>
      <c r="B29" s="169"/>
      <c r="C29" s="169"/>
      <c r="D29" s="169"/>
      <c r="E29" s="169"/>
      <c r="F29" s="169"/>
    </row>
    <row r="30" spans="1:6" ht="3" customHeight="1" thickBot="1">
      <c r="A30" s="11"/>
      <c r="B30" s="3"/>
      <c r="C30" s="3"/>
      <c r="D30" s="3"/>
      <c r="E30" s="11"/>
      <c r="F30" s="3"/>
    </row>
    <row r="31" spans="1:6" ht="147" customHeight="1" thickBot="1">
      <c r="A31" s="75" t="s">
        <v>6</v>
      </c>
      <c r="B31" s="75" t="s">
        <v>7</v>
      </c>
      <c r="C31" s="75" t="s">
        <v>8</v>
      </c>
      <c r="D31" s="75" t="s">
        <v>9</v>
      </c>
      <c r="E31" s="75" t="s">
        <v>166</v>
      </c>
      <c r="F31" s="76"/>
    </row>
    <row r="32" spans="1:6" ht="15">
      <c r="A32" s="77">
        <v>1</v>
      </c>
      <c r="B32" s="78" t="s">
        <v>21</v>
      </c>
      <c r="C32" s="78"/>
      <c r="D32" s="78">
        <v>2010</v>
      </c>
      <c r="E32" s="79"/>
      <c r="F32" s="80" t="s">
        <v>10</v>
      </c>
    </row>
    <row r="33" spans="1:6" ht="15">
      <c r="A33" s="81">
        <v>1</v>
      </c>
      <c r="B33" s="82" t="s">
        <v>11</v>
      </c>
      <c r="C33" s="83"/>
      <c r="D33" s="118">
        <v>5.86</v>
      </c>
      <c r="E33" s="119">
        <v>5612.44</v>
      </c>
      <c r="F33" s="84"/>
    </row>
    <row r="34" spans="1:6" ht="73.5" customHeight="1">
      <c r="A34" s="85" t="s">
        <v>61</v>
      </c>
      <c r="B34" s="86" t="s">
        <v>59</v>
      </c>
      <c r="C34" s="185" t="s">
        <v>53</v>
      </c>
      <c r="D34" s="206">
        <v>5.86</v>
      </c>
      <c r="E34" s="213">
        <v>5612.44</v>
      </c>
      <c r="F34" s="88"/>
    </row>
    <row r="35" spans="1:6" ht="37.5" customHeight="1">
      <c r="A35" s="89"/>
      <c r="B35" s="90" t="s">
        <v>60</v>
      </c>
      <c r="C35" s="185"/>
      <c r="D35" s="207"/>
      <c r="E35" s="214"/>
      <c r="F35" s="88"/>
    </row>
    <row r="36" spans="1:6" ht="26.25">
      <c r="A36" s="85" t="s">
        <v>62</v>
      </c>
      <c r="B36" s="86" t="s">
        <v>58</v>
      </c>
      <c r="C36" s="188" t="s">
        <v>53</v>
      </c>
      <c r="D36" s="207"/>
      <c r="E36" s="214"/>
      <c r="F36" s="88"/>
    </row>
    <row r="37" spans="1:6" ht="24" customHeight="1">
      <c r="A37" s="85"/>
      <c r="B37" s="91" t="s">
        <v>63</v>
      </c>
      <c r="C37" s="189"/>
      <c r="D37" s="207"/>
      <c r="E37" s="214"/>
      <c r="F37" s="88"/>
    </row>
    <row r="38" spans="1:6" ht="26.25" customHeight="1">
      <c r="A38" s="85"/>
      <c r="B38" s="91" t="s">
        <v>64</v>
      </c>
      <c r="C38" s="189"/>
      <c r="D38" s="207"/>
      <c r="E38" s="214"/>
      <c r="F38" s="88"/>
    </row>
    <row r="39" spans="1:6" ht="48.75" customHeight="1">
      <c r="A39" s="85"/>
      <c r="B39" s="91" t="s">
        <v>65</v>
      </c>
      <c r="C39" s="212"/>
      <c r="D39" s="207"/>
      <c r="E39" s="214"/>
      <c r="F39" s="88"/>
    </row>
    <row r="40" spans="1:6" ht="69.75" customHeight="1">
      <c r="A40" s="85"/>
      <c r="B40" s="91" t="s">
        <v>66</v>
      </c>
      <c r="C40" s="92" t="s">
        <v>13</v>
      </c>
      <c r="D40" s="207"/>
      <c r="E40" s="214"/>
      <c r="F40" s="88"/>
    </row>
    <row r="41" spans="1:6" ht="52.5" customHeight="1">
      <c r="A41" s="85"/>
      <c r="B41" s="91" t="s">
        <v>67</v>
      </c>
      <c r="C41" s="92" t="s">
        <v>69</v>
      </c>
      <c r="D41" s="207"/>
      <c r="E41" s="214"/>
      <c r="F41" s="88"/>
    </row>
    <row r="42" spans="1:6" ht="38.25" customHeight="1">
      <c r="A42" s="85"/>
      <c r="B42" s="91" t="s">
        <v>68</v>
      </c>
      <c r="C42" s="92" t="s">
        <v>13</v>
      </c>
      <c r="D42" s="207"/>
      <c r="E42" s="214"/>
      <c r="F42" s="88"/>
    </row>
    <row r="43" spans="1:6" ht="26.25">
      <c r="A43" s="85" t="s">
        <v>70</v>
      </c>
      <c r="B43" s="86" t="s">
        <v>71</v>
      </c>
      <c r="C43" s="188" t="s">
        <v>53</v>
      </c>
      <c r="D43" s="207"/>
      <c r="E43" s="214"/>
      <c r="F43" s="88"/>
    </row>
    <row r="44" spans="1:6" ht="95.25" customHeight="1">
      <c r="A44" s="85"/>
      <c r="B44" s="91" t="s">
        <v>72</v>
      </c>
      <c r="C44" s="212"/>
      <c r="D44" s="207"/>
      <c r="E44" s="214"/>
      <c r="F44" s="88"/>
    </row>
    <row r="45" spans="1:6" ht="62.25" customHeight="1">
      <c r="A45" s="85"/>
      <c r="B45" s="91" t="s">
        <v>73</v>
      </c>
      <c r="C45" s="92" t="s">
        <v>13</v>
      </c>
      <c r="D45" s="207"/>
      <c r="E45" s="214"/>
      <c r="F45" s="88"/>
    </row>
    <row r="46" spans="1:6" ht="39">
      <c r="A46" s="85" t="s">
        <v>74</v>
      </c>
      <c r="B46" s="86" t="s">
        <v>75</v>
      </c>
      <c r="C46" s="185" t="s">
        <v>53</v>
      </c>
      <c r="D46" s="207"/>
      <c r="E46" s="214"/>
      <c r="F46" s="88"/>
    </row>
    <row r="47" spans="1:6" ht="42" customHeight="1">
      <c r="A47" s="85"/>
      <c r="B47" s="91" t="s">
        <v>75</v>
      </c>
      <c r="C47" s="185"/>
      <c r="D47" s="207"/>
      <c r="E47" s="214"/>
      <c r="F47" s="88"/>
    </row>
    <row r="48" spans="1:6" ht="93" customHeight="1">
      <c r="A48" s="85"/>
      <c r="B48" s="91" t="s">
        <v>76</v>
      </c>
      <c r="C48" s="185"/>
      <c r="D48" s="207"/>
      <c r="E48" s="214"/>
      <c r="F48" s="88"/>
    </row>
    <row r="49" spans="1:6" ht="37.5" customHeight="1">
      <c r="A49" s="85"/>
      <c r="B49" s="91" t="s">
        <v>77</v>
      </c>
      <c r="C49" s="185"/>
      <c r="D49" s="207"/>
      <c r="E49" s="214"/>
      <c r="F49" s="88"/>
    </row>
    <row r="50" spans="1:6" ht="50.25" customHeight="1">
      <c r="A50" s="85"/>
      <c r="B50" s="91" t="s">
        <v>38</v>
      </c>
      <c r="C50" s="92" t="s">
        <v>13</v>
      </c>
      <c r="D50" s="207"/>
      <c r="E50" s="214"/>
      <c r="F50" s="88"/>
    </row>
    <row r="51" spans="1:6" ht="51.75">
      <c r="A51" s="85" t="s">
        <v>78</v>
      </c>
      <c r="B51" s="86" t="s">
        <v>79</v>
      </c>
      <c r="C51" s="185" t="s">
        <v>53</v>
      </c>
      <c r="D51" s="207"/>
      <c r="E51" s="214"/>
      <c r="F51" s="88"/>
    </row>
    <row r="52" spans="1:6" ht="49.5" customHeight="1">
      <c r="A52" s="85"/>
      <c r="B52" s="91" t="s">
        <v>80</v>
      </c>
      <c r="C52" s="185"/>
      <c r="D52" s="207"/>
      <c r="E52" s="214"/>
      <c r="F52" s="88"/>
    </row>
    <row r="53" spans="1:6" ht="63" customHeight="1">
      <c r="A53" s="89"/>
      <c r="B53" s="91" t="s">
        <v>81</v>
      </c>
      <c r="C53" s="185"/>
      <c r="D53" s="207"/>
      <c r="E53" s="214"/>
      <c r="F53" s="88"/>
    </row>
    <row r="54" spans="1:6" ht="49.5" customHeight="1">
      <c r="A54" s="89"/>
      <c r="B54" s="91" t="s">
        <v>38</v>
      </c>
      <c r="C54" s="92" t="s">
        <v>13</v>
      </c>
      <c r="D54" s="207"/>
      <c r="E54" s="214"/>
      <c r="F54" s="88"/>
    </row>
    <row r="55" spans="1:6" ht="39">
      <c r="A55" s="85" t="s">
        <v>89</v>
      </c>
      <c r="B55" s="86" t="s">
        <v>82</v>
      </c>
      <c r="C55" s="185" t="s">
        <v>53</v>
      </c>
      <c r="D55" s="207"/>
      <c r="E55" s="214"/>
      <c r="F55" s="88"/>
    </row>
    <row r="56" spans="1:6" ht="19.5" customHeight="1">
      <c r="A56" s="89"/>
      <c r="B56" s="91" t="s">
        <v>83</v>
      </c>
      <c r="C56" s="185"/>
      <c r="D56" s="207"/>
      <c r="E56" s="214"/>
      <c r="F56" s="88"/>
    </row>
    <row r="57" spans="1:6" ht="37.5" customHeight="1">
      <c r="A57" s="89"/>
      <c r="B57" s="91" t="s">
        <v>84</v>
      </c>
      <c r="C57" s="185"/>
      <c r="D57" s="207"/>
      <c r="E57" s="214"/>
      <c r="F57" s="88"/>
    </row>
    <row r="58" spans="1:6" ht="109.5" customHeight="1">
      <c r="A58" s="89"/>
      <c r="B58" s="91" t="s">
        <v>85</v>
      </c>
      <c r="C58" s="185"/>
      <c r="D58" s="207"/>
      <c r="E58" s="214"/>
      <c r="F58" s="88"/>
    </row>
    <row r="59" spans="1:6" ht="27" customHeight="1">
      <c r="A59" s="89"/>
      <c r="B59" s="91" t="s">
        <v>86</v>
      </c>
      <c r="C59" s="185"/>
      <c r="D59" s="207"/>
      <c r="E59" s="214"/>
      <c r="F59" s="88"/>
    </row>
    <row r="60" spans="1:6" ht="51" customHeight="1">
      <c r="A60" s="89"/>
      <c r="B60" s="91" t="s">
        <v>87</v>
      </c>
      <c r="C60" s="185"/>
      <c r="D60" s="207"/>
      <c r="E60" s="214"/>
      <c r="F60" s="88"/>
    </row>
    <row r="61" spans="1:6" ht="27.75" customHeight="1">
      <c r="A61" s="89"/>
      <c r="B61" s="91" t="s">
        <v>88</v>
      </c>
      <c r="C61" s="185"/>
      <c r="D61" s="207"/>
      <c r="E61" s="214"/>
      <c r="F61" s="88"/>
    </row>
    <row r="62" spans="1:6" ht="41.25" customHeight="1">
      <c r="A62" s="89"/>
      <c r="B62" s="91" t="s">
        <v>90</v>
      </c>
      <c r="C62" s="92" t="s">
        <v>13</v>
      </c>
      <c r="D62" s="207"/>
      <c r="E62" s="214"/>
      <c r="F62" s="88"/>
    </row>
    <row r="63" spans="1:6" ht="39">
      <c r="A63" s="85" t="s">
        <v>92</v>
      </c>
      <c r="B63" s="86" t="s">
        <v>93</v>
      </c>
      <c r="C63" s="188" t="s">
        <v>53</v>
      </c>
      <c r="D63" s="207"/>
      <c r="E63" s="214"/>
      <c r="F63" s="88"/>
    </row>
    <row r="64" spans="1:6" ht="30" customHeight="1">
      <c r="A64" s="85"/>
      <c r="B64" s="91" t="s">
        <v>93</v>
      </c>
      <c r="C64" s="189"/>
      <c r="D64" s="207"/>
      <c r="E64" s="214"/>
      <c r="F64" s="88"/>
    </row>
    <row r="65" spans="1:6" ht="37.5" customHeight="1">
      <c r="A65" s="85"/>
      <c r="B65" s="91" t="s">
        <v>94</v>
      </c>
      <c r="C65" s="189"/>
      <c r="D65" s="207"/>
      <c r="E65" s="214"/>
      <c r="F65" s="88"/>
    </row>
    <row r="66" spans="1:6" ht="48" customHeight="1">
      <c r="A66" s="85"/>
      <c r="B66" s="91" t="s">
        <v>161</v>
      </c>
      <c r="C66" s="212"/>
      <c r="D66" s="207"/>
      <c r="E66" s="214"/>
      <c r="F66" s="88"/>
    </row>
    <row r="67" spans="1:6" ht="51.75" customHeight="1">
      <c r="A67" s="85"/>
      <c r="B67" s="91" t="s">
        <v>95</v>
      </c>
      <c r="C67" s="92" t="s">
        <v>13</v>
      </c>
      <c r="D67" s="207"/>
      <c r="E67" s="214"/>
      <c r="F67" s="88"/>
    </row>
    <row r="68" spans="1:6" ht="39">
      <c r="A68" s="85" t="s">
        <v>96</v>
      </c>
      <c r="B68" s="86" t="s">
        <v>105</v>
      </c>
      <c r="C68" s="185" t="s">
        <v>53</v>
      </c>
      <c r="D68" s="207"/>
      <c r="E68" s="214"/>
      <c r="F68" s="88"/>
    </row>
    <row r="69" spans="1:6" ht="60.75">
      <c r="A69" s="85"/>
      <c r="B69" s="91" t="s">
        <v>101</v>
      </c>
      <c r="C69" s="185"/>
      <c r="D69" s="207"/>
      <c r="E69" s="214"/>
      <c r="F69" s="88"/>
    </row>
    <row r="70" spans="1:6" ht="41.25" customHeight="1">
      <c r="A70" s="85"/>
      <c r="B70" s="91" t="s">
        <v>102</v>
      </c>
      <c r="C70" s="185"/>
      <c r="D70" s="207"/>
      <c r="E70" s="214"/>
      <c r="F70" s="88"/>
    </row>
    <row r="71" spans="1:6" ht="40.5" customHeight="1">
      <c r="A71" s="85"/>
      <c r="B71" s="91" t="s">
        <v>103</v>
      </c>
      <c r="C71" s="185"/>
      <c r="D71" s="207"/>
      <c r="E71" s="214"/>
      <c r="F71" s="88"/>
    </row>
    <row r="72" spans="1:6" ht="54" customHeight="1">
      <c r="A72" s="85"/>
      <c r="B72" s="91" t="s">
        <v>104</v>
      </c>
      <c r="C72" s="185"/>
      <c r="D72" s="207"/>
      <c r="E72" s="214"/>
      <c r="F72" s="88"/>
    </row>
    <row r="73" spans="1:6" ht="52.5" customHeight="1">
      <c r="A73" s="85"/>
      <c r="B73" s="91" t="s">
        <v>38</v>
      </c>
      <c r="C73" s="92" t="s">
        <v>13</v>
      </c>
      <c r="D73" s="207"/>
      <c r="E73" s="214"/>
      <c r="F73" s="88"/>
    </row>
    <row r="74" spans="1:6" ht="39">
      <c r="A74" s="85" t="s">
        <v>106</v>
      </c>
      <c r="B74" s="86" t="s">
        <v>107</v>
      </c>
      <c r="C74" s="185" t="s">
        <v>53</v>
      </c>
      <c r="D74" s="207"/>
      <c r="E74" s="214"/>
      <c r="F74" s="88"/>
    </row>
    <row r="75" spans="1:6" ht="81" customHeight="1">
      <c r="A75" s="85"/>
      <c r="B75" s="91" t="s">
        <v>108</v>
      </c>
      <c r="C75" s="185"/>
      <c r="D75" s="207"/>
      <c r="E75" s="214"/>
      <c r="F75" s="88"/>
    </row>
    <row r="76" spans="1:6" ht="20.25" customHeight="1">
      <c r="A76" s="85"/>
      <c r="B76" s="91" t="s">
        <v>109</v>
      </c>
      <c r="C76" s="185"/>
      <c r="D76" s="207"/>
      <c r="E76" s="214"/>
      <c r="F76" s="88"/>
    </row>
    <row r="77" spans="1:6" ht="48" customHeight="1">
      <c r="A77" s="85"/>
      <c r="B77" s="91" t="s">
        <v>38</v>
      </c>
      <c r="C77" s="92" t="s">
        <v>13</v>
      </c>
      <c r="D77" s="207"/>
      <c r="E77" s="214"/>
      <c r="F77" s="88"/>
    </row>
    <row r="78" spans="1:6" ht="103.5" customHeight="1">
      <c r="A78" s="85" t="s">
        <v>110</v>
      </c>
      <c r="B78" s="86" t="s">
        <v>115</v>
      </c>
      <c r="C78" s="92" t="s">
        <v>53</v>
      </c>
      <c r="D78" s="207"/>
      <c r="E78" s="214"/>
      <c r="F78" s="88"/>
    </row>
    <row r="79" spans="1:6" ht="25.5" customHeight="1">
      <c r="A79" s="85"/>
      <c r="B79" s="86" t="s">
        <v>114</v>
      </c>
      <c r="C79" s="92" t="s">
        <v>13</v>
      </c>
      <c r="D79" s="207"/>
      <c r="E79" s="214"/>
      <c r="F79" s="88"/>
    </row>
    <row r="80" spans="1:6" ht="53.25" customHeight="1">
      <c r="A80" s="85" t="s">
        <v>111</v>
      </c>
      <c r="B80" s="86" t="s">
        <v>112</v>
      </c>
      <c r="C80" s="185" t="s">
        <v>53</v>
      </c>
      <c r="D80" s="207"/>
      <c r="E80" s="214"/>
      <c r="F80" s="88"/>
    </row>
    <row r="81" spans="1:6" ht="43.5" customHeight="1">
      <c r="A81" s="85"/>
      <c r="B81" s="91" t="s">
        <v>113</v>
      </c>
      <c r="C81" s="185"/>
      <c r="D81" s="207"/>
      <c r="E81" s="214"/>
      <c r="F81" s="88"/>
    </row>
    <row r="82" spans="1:6" ht="54.75" customHeight="1">
      <c r="A82" s="85"/>
      <c r="B82" s="91" t="s">
        <v>38</v>
      </c>
      <c r="C82" s="92" t="s">
        <v>13</v>
      </c>
      <c r="D82" s="207"/>
      <c r="E82" s="214"/>
      <c r="F82" s="88"/>
    </row>
    <row r="83" spans="1:6" ht="64.5">
      <c r="A83" s="85" t="s">
        <v>116</v>
      </c>
      <c r="B83" s="86" t="s">
        <v>117</v>
      </c>
      <c r="C83" s="185" t="s">
        <v>53</v>
      </c>
      <c r="D83" s="207"/>
      <c r="E83" s="214"/>
      <c r="F83" s="88"/>
    </row>
    <row r="84" spans="1:6" ht="73.5" customHeight="1">
      <c r="A84" s="85"/>
      <c r="B84" s="91" t="s">
        <v>118</v>
      </c>
      <c r="C84" s="185"/>
      <c r="D84" s="207"/>
      <c r="E84" s="214"/>
      <c r="F84" s="88"/>
    </row>
    <row r="85" spans="1:6" ht="63" customHeight="1">
      <c r="A85" s="85"/>
      <c r="B85" s="91" t="s">
        <v>119</v>
      </c>
      <c r="C85" s="92" t="s">
        <v>13</v>
      </c>
      <c r="D85" s="208"/>
      <c r="E85" s="215"/>
      <c r="F85" s="88"/>
    </row>
    <row r="86" spans="1:6" ht="28.5" customHeight="1">
      <c r="A86" s="81">
        <v>2</v>
      </c>
      <c r="B86" s="82" t="s">
        <v>100</v>
      </c>
      <c r="C86" s="83"/>
      <c r="D86" s="120">
        <v>7.36</v>
      </c>
      <c r="E86" s="121">
        <v>7053.52</v>
      </c>
      <c r="F86" s="76"/>
    </row>
    <row r="87" spans="1:6" ht="26.25">
      <c r="A87" s="85" t="s">
        <v>97</v>
      </c>
      <c r="B87" s="86" t="s">
        <v>23</v>
      </c>
      <c r="C87" s="188" t="s">
        <v>14</v>
      </c>
      <c r="D87" s="200">
        <v>7.36</v>
      </c>
      <c r="E87" s="203">
        <v>7053.52</v>
      </c>
      <c r="F87" s="93"/>
    </row>
    <row r="88" spans="1:6" ht="19.5" customHeight="1">
      <c r="A88" s="85"/>
      <c r="B88" s="91" t="s">
        <v>24</v>
      </c>
      <c r="C88" s="189"/>
      <c r="D88" s="201"/>
      <c r="E88" s="204"/>
      <c r="F88" s="93"/>
    </row>
    <row r="89" spans="1:6" ht="23.25" customHeight="1">
      <c r="A89" s="85"/>
      <c r="B89" s="91" t="s">
        <v>162</v>
      </c>
      <c r="C89" s="189"/>
      <c r="D89" s="201"/>
      <c r="E89" s="204"/>
      <c r="F89" s="93"/>
    </row>
    <row r="90" spans="1:6" ht="18" customHeight="1">
      <c r="A90" s="85"/>
      <c r="B90" s="91" t="s">
        <v>164</v>
      </c>
      <c r="C90" s="94" t="s">
        <v>163</v>
      </c>
      <c r="D90" s="201"/>
      <c r="E90" s="204"/>
      <c r="F90" s="93"/>
    </row>
    <row r="91" spans="1:6" ht="39" customHeight="1">
      <c r="A91" s="85"/>
      <c r="B91" s="91" t="s">
        <v>26</v>
      </c>
      <c r="C91" s="95" t="s">
        <v>14</v>
      </c>
      <c r="D91" s="201"/>
      <c r="E91" s="204"/>
      <c r="F91" s="93"/>
    </row>
    <row r="92" spans="1:6" ht="17.25" customHeight="1">
      <c r="A92" s="85"/>
      <c r="B92" s="91" t="s">
        <v>25</v>
      </c>
      <c r="C92" s="96" t="s">
        <v>163</v>
      </c>
      <c r="D92" s="201"/>
      <c r="E92" s="204"/>
      <c r="F92" s="93"/>
    </row>
    <row r="93" spans="1:6" ht="198" customHeight="1">
      <c r="A93" s="85" t="s">
        <v>98</v>
      </c>
      <c r="B93" s="97" t="s">
        <v>99</v>
      </c>
      <c r="C93" s="185" t="s">
        <v>12</v>
      </c>
      <c r="D93" s="201"/>
      <c r="E93" s="204"/>
      <c r="F93" s="93"/>
    </row>
    <row r="94" spans="1:6" ht="42" customHeight="1">
      <c r="A94" s="98"/>
      <c r="B94" s="90" t="s">
        <v>27</v>
      </c>
      <c r="C94" s="185"/>
      <c r="D94" s="201"/>
      <c r="E94" s="204"/>
      <c r="F94" s="93"/>
    </row>
    <row r="95" spans="1:6" ht="42.75" customHeight="1">
      <c r="A95" s="98"/>
      <c r="B95" s="90" t="s">
        <v>28</v>
      </c>
      <c r="C95" s="185"/>
      <c r="D95" s="201"/>
      <c r="E95" s="204"/>
      <c r="F95" s="93"/>
    </row>
    <row r="96" spans="1:6" ht="27.75" customHeight="1">
      <c r="A96" s="98"/>
      <c r="B96" s="90" t="s">
        <v>29</v>
      </c>
      <c r="C96" s="185"/>
      <c r="D96" s="201"/>
      <c r="E96" s="204"/>
      <c r="F96" s="93"/>
    </row>
    <row r="97" spans="1:6" ht="24.75" customHeight="1">
      <c r="A97" s="98"/>
      <c r="B97" s="90" t="s">
        <v>30</v>
      </c>
      <c r="C97" s="185"/>
      <c r="D97" s="201"/>
      <c r="E97" s="204"/>
      <c r="F97" s="93"/>
    </row>
    <row r="98" spans="1:6" ht="24" customHeight="1">
      <c r="A98" s="98"/>
      <c r="B98" s="90" t="s">
        <v>31</v>
      </c>
      <c r="C98" s="185"/>
      <c r="D98" s="202"/>
      <c r="E98" s="205"/>
      <c r="F98" s="93"/>
    </row>
    <row r="99" spans="1:6" ht="31.5" customHeight="1">
      <c r="A99" s="81">
        <v>3</v>
      </c>
      <c r="B99" s="82" t="s">
        <v>146</v>
      </c>
      <c r="C99" s="99"/>
      <c r="D99" s="120">
        <v>0.24</v>
      </c>
      <c r="E99" s="121">
        <v>231.55</v>
      </c>
      <c r="F99" s="84"/>
    </row>
    <row r="100" spans="1:6" ht="31.5" customHeight="1">
      <c r="A100" s="85" t="s">
        <v>33</v>
      </c>
      <c r="B100" s="86" t="s">
        <v>149</v>
      </c>
      <c r="C100" s="87"/>
      <c r="D100" s="206"/>
      <c r="E100" s="209">
        <f>D100*E32</f>
        <v>0</v>
      </c>
      <c r="F100" s="88"/>
    </row>
    <row r="101" spans="1:6" ht="36.75" customHeight="1">
      <c r="A101" s="85" t="s">
        <v>150</v>
      </c>
      <c r="B101" s="91" t="s">
        <v>20</v>
      </c>
      <c r="C101" s="100" t="s">
        <v>15</v>
      </c>
      <c r="D101" s="207"/>
      <c r="E101" s="210"/>
      <c r="F101" s="88"/>
    </row>
    <row r="102" spans="1:6" ht="31.5" customHeight="1">
      <c r="A102" s="85" t="s">
        <v>151</v>
      </c>
      <c r="B102" s="91" t="s">
        <v>147</v>
      </c>
      <c r="C102" s="100" t="s">
        <v>148</v>
      </c>
      <c r="D102" s="208"/>
      <c r="E102" s="211"/>
      <c r="F102" s="88"/>
    </row>
    <row r="103" spans="1:6" ht="118.5" customHeight="1">
      <c r="A103" s="85" t="s">
        <v>34</v>
      </c>
      <c r="B103" s="92" t="s">
        <v>35</v>
      </c>
      <c r="C103" s="100" t="s">
        <v>16</v>
      </c>
      <c r="D103" s="122"/>
      <c r="E103" s="123">
        <f>D103*E32</f>
        <v>0</v>
      </c>
      <c r="F103" s="84"/>
    </row>
    <row r="104" spans="1:6" ht="33" customHeight="1" thickBot="1">
      <c r="A104" s="81">
        <v>4</v>
      </c>
      <c r="B104" s="82" t="s">
        <v>145</v>
      </c>
      <c r="C104" s="99"/>
      <c r="D104" s="120">
        <v>9.36</v>
      </c>
      <c r="E104" s="121">
        <v>8944.43</v>
      </c>
      <c r="F104" s="84"/>
    </row>
    <row r="105" spans="1:6" ht="34.5" customHeight="1" thickBot="1">
      <c r="A105" s="85"/>
      <c r="B105" s="101" t="s">
        <v>153</v>
      </c>
      <c r="C105" s="100" t="s">
        <v>167</v>
      </c>
      <c r="D105" s="194">
        <v>9.36</v>
      </c>
      <c r="E105" s="197">
        <v>8944.43</v>
      </c>
      <c r="F105" s="84"/>
    </row>
    <row r="106" spans="1:6" ht="30.75" customHeight="1" thickBot="1">
      <c r="A106" s="85"/>
      <c r="B106" s="101" t="s">
        <v>154</v>
      </c>
      <c r="C106" s="102" t="s">
        <v>155</v>
      </c>
      <c r="D106" s="195"/>
      <c r="E106" s="198"/>
      <c r="F106" s="84"/>
    </row>
    <row r="107" spans="1:6" ht="33" customHeight="1" thickBot="1">
      <c r="A107" s="85"/>
      <c r="B107" s="103" t="s">
        <v>152</v>
      </c>
      <c r="C107" s="102" t="s">
        <v>156</v>
      </c>
      <c r="D107" s="195"/>
      <c r="E107" s="198"/>
      <c r="F107" s="84"/>
    </row>
    <row r="108" spans="1:6" ht="54" customHeight="1" thickBot="1">
      <c r="A108" s="85"/>
      <c r="B108" s="103" t="s">
        <v>159</v>
      </c>
      <c r="C108" s="100" t="s">
        <v>157</v>
      </c>
      <c r="D108" s="195"/>
      <c r="E108" s="198"/>
      <c r="F108" s="84"/>
    </row>
    <row r="109" spans="1:6" ht="25.5" customHeight="1">
      <c r="A109" s="85"/>
      <c r="B109" s="104" t="s">
        <v>160</v>
      </c>
      <c r="C109" s="100" t="s">
        <v>158</v>
      </c>
      <c r="D109" s="196"/>
      <c r="E109" s="199"/>
      <c r="F109" s="84"/>
    </row>
    <row r="110" spans="1:6" ht="71.25">
      <c r="A110" s="81">
        <v>5</v>
      </c>
      <c r="B110" s="82" t="s">
        <v>57</v>
      </c>
      <c r="C110" s="83"/>
      <c r="D110" s="120">
        <f>D111+D130</f>
        <v>9.9</v>
      </c>
      <c r="E110" s="121">
        <f>E111+E130</f>
        <v>9447.41</v>
      </c>
      <c r="F110" s="76"/>
    </row>
    <row r="111" spans="1:6" ht="51.75">
      <c r="A111" s="85" t="s">
        <v>138</v>
      </c>
      <c r="B111" s="86" t="s">
        <v>32</v>
      </c>
      <c r="C111" s="92"/>
      <c r="D111" s="186">
        <v>9.9</v>
      </c>
      <c r="E111" s="187">
        <v>9447.41</v>
      </c>
      <c r="F111" s="93"/>
    </row>
    <row r="112" spans="1:6" ht="28.5" customHeight="1">
      <c r="A112" s="89"/>
      <c r="B112" s="91" t="s">
        <v>36</v>
      </c>
      <c r="C112" s="92" t="s">
        <v>16</v>
      </c>
      <c r="D112" s="186"/>
      <c r="E112" s="187"/>
      <c r="F112" s="93"/>
    </row>
    <row r="113" spans="1:6" ht="72" customHeight="1">
      <c r="A113" s="89"/>
      <c r="B113" s="91" t="s">
        <v>37</v>
      </c>
      <c r="C113" s="92" t="s">
        <v>49</v>
      </c>
      <c r="D113" s="186"/>
      <c r="E113" s="187"/>
      <c r="F113" s="93"/>
    </row>
    <row r="114" spans="1:6" ht="51" customHeight="1">
      <c r="A114" s="89"/>
      <c r="B114" s="91" t="s">
        <v>38</v>
      </c>
      <c r="C114" s="92" t="s">
        <v>50</v>
      </c>
      <c r="D114" s="186"/>
      <c r="E114" s="187"/>
      <c r="F114" s="93"/>
    </row>
    <row r="115" spans="1:6" ht="64.5" customHeight="1">
      <c r="A115" s="85" t="s">
        <v>139</v>
      </c>
      <c r="B115" s="86" t="s">
        <v>39</v>
      </c>
      <c r="C115" s="185" t="s">
        <v>53</v>
      </c>
      <c r="D115" s="186"/>
      <c r="E115" s="187"/>
      <c r="F115" s="93"/>
    </row>
    <row r="116" spans="1:6" ht="109.5" customHeight="1">
      <c r="A116" s="85" t="s">
        <v>140</v>
      </c>
      <c r="B116" s="91" t="s">
        <v>40</v>
      </c>
      <c r="C116" s="185"/>
      <c r="D116" s="186"/>
      <c r="E116" s="187"/>
      <c r="F116" s="93"/>
    </row>
    <row r="117" spans="1:6" ht="45" customHeight="1">
      <c r="A117" s="85"/>
      <c r="B117" s="91" t="s">
        <v>42</v>
      </c>
      <c r="C117" s="185"/>
      <c r="D117" s="186"/>
      <c r="E117" s="187"/>
      <c r="F117" s="93"/>
    </row>
    <row r="118" spans="1:6" ht="179.25" customHeight="1">
      <c r="A118" s="85"/>
      <c r="B118" s="105" t="s">
        <v>126</v>
      </c>
      <c r="C118" s="185" t="s">
        <v>13</v>
      </c>
      <c r="D118" s="186"/>
      <c r="E118" s="187"/>
      <c r="F118" s="93"/>
    </row>
    <row r="119" spans="1:6" ht="146.25" customHeight="1">
      <c r="A119" s="85"/>
      <c r="B119" s="106" t="s">
        <v>124</v>
      </c>
      <c r="C119" s="185"/>
      <c r="D119" s="186"/>
      <c r="E119" s="187"/>
      <c r="F119" s="93"/>
    </row>
    <row r="120" spans="1:6" ht="19.5" customHeight="1">
      <c r="A120" s="85"/>
      <c r="B120" s="106" t="s">
        <v>125</v>
      </c>
      <c r="C120" s="185"/>
      <c r="D120" s="186"/>
      <c r="E120" s="187"/>
      <c r="F120" s="93"/>
    </row>
    <row r="121" spans="1:6" ht="17.25" customHeight="1">
      <c r="A121" s="85"/>
      <c r="B121" s="106" t="s">
        <v>127</v>
      </c>
      <c r="C121" s="185"/>
      <c r="D121" s="186"/>
      <c r="E121" s="187"/>
      <c r="F121" s="93"/>
    </row>
    <row r="122" spans="1:6" ht="40.5" customHeight="1">
      <c r="A122" s="85"/>
      <c r="B122" s="91" t="s">
        <v>129</v>
      </c>
      <c r="C122" s="185"/>
      <c r="D122" s="186"/>
      <c r="E122" s="187"/>
      <c r="F122" s="93"/>
    </row>
    <row r="123" spans="1:6" ht="25.5" customHeight="1">
      <c r="A123" s="85"/>
      <c r="B123" s="107" t="s">
        <v>128</v>
      </c>
      <c r="C123" s="185"/>
      <c r="D123" s="186"/>
      <c r="E123" s="187"/>
      <c r="F123" s="93"/>
    </row>
    <row r="124" spans="1:6" ht="70.5" customHeight="1">
      <c r="A124" s="85" t="s">
        <v>141</v>
      </c>
      <c r="B124" s="91" t="s">
        <v>41</v>
      </c>
      <c r="C124" s="92" t="s">
        <v>16</v>
      </c>
      <c r="D124" s="186"/>
      <c r="E124" s="187"/>
      <c r="F124" s="93"/>
    </row>
    <row r="125" spans="1:6" ht="50.25" customHeight="1">
      <c r="A125" s="85" t="s">
        <v>142</v>
      </c>
      <c r="B125" s="91" t="s">
        <v>43</v>
      </c>
      <c r="C125" s="185" t="s">
        <v>13</v>
      </c>
      <c r="D125" s="186"/>
      <c r="E125" s="187"/>
      <c r="F125" s="93"/>
    </row>
    <row r="126" spans="1:6" ht="37.5" customHeight="1">
      <c r="A126" s="85"/>
      <c r="B126" s="91" t="s">
        <v>44</v>
      </c>
      <c r="C126" s="185"/>
      <c r="D126" s="186"/>
      <c r="E126" s="187"/>
      <c r="F126" s="93"/>
    </row>
    <row r="127" spans="1:6" ht="57" customHeight="1">
      <c r="A127" s="85" t="s">
        <v>143</v>
      </c>
      <c r="B127" s="86" t="s">
        <v>45</v>
      </c>
      <c r="C127" s="185" t="s">
        <v>49</v>
      </c>
      <c r="D127" s="186"/>
      <c r="E127" s="187"/>
      <c r="F127" s="93"/>
    </row>
    <row r="128" spans="1:6" ht="54.75" customHeight="1">
      <c r="A128" s="89"/>
      <c r="B128" s="91" t="s">
        <v>46</v>
      </c>
      <c r="C128" s="185"/>
      <c r="D128" s="186"/>
      <c r="E128" s="187"/>
      <c r="F128" s="93"/>
    </row>
    <row r="129" spans="1:6" ht="39" customHeight="1">
      <c r="A129" s="89"/>
      <c r="B129" s="107" t="s">
        <v>47</v>
      </c>
      <c r="C129" s="92" t="s">
        <v>13</v>
      </c>
      <c r="D129" s="186"/>
      <c r="E129" s="187"/>
      <c r="F129" s="93"/>
    </row>
    <row r="130" spans="1:6" ht="36.75" customHeight="1">
      <c r="A130" s="85" t="s">
        <v>144</v>
      </c>
      <c r="B130" s="86" t="s">
        <v>54</v>
      </c>
      <c r="C130" s="185" t="s">
        <v>53</v>
      </c>
      <c r="D130" s="186"/>
      <c r="E130" s="187"/>
      <c r="F130" s="93"/>
    </row>
    <row r="131" spans="1:6" ht="41.25" customHeight="1">
      <c r="A131" s="89"/>
      <c r="B131" s="91" t="s">
        <v>51</v>
      </c>
      <c r="C131" s="185"/>
      <c r="D131" s="186"/>
      <c r="E131" s="187"/>
      <c r="F131" s="93"/>
    </row>
    <row r="132" spans="1:6" ht="33.75" customHeight="1">
      <c r="A132" s="89"/>
      <c r="B132" s="91" t="s">
        <v>48</v>
      </c>
      <c r="C132" s="185"/>
      <c r="D132" s="186"/>
      <c r="E132" s="187"/>
      <c r="F132" s="93"/>
    </row>
    <row r="133" spans="1:6" ht="66.75" customHeight="1">
      <c r="A133" s="89"/>
      <c r="B133" s="91" t="s">
        <v>56</v>
      </c>
      <c r="C133" s="92" t="s">
        <v>16</v>
      </c>
      <c r="D133" s="186"/>
      <c r="E133" s="187"/>
      <c r="F133" s="93"/>
    </row>
    <row r="134" spans="1:6" ht="39.75" customHeight="1">
      <c r="A134" s="89"/>
      <c r="B134" s="91" t="s">
        <v>52</v>
      </c>
      <c r="C134" s="92" t="s">
        <v>55</v>
      </c>
      <c r="D134" s="186"/>
      <c r="E134" s="187"/>
      <c r="F134" s="93"/>
    </row>
    <row r="135" spans="1:6" ht="28.5">
      <c r="A135" s="81">
        <v>6</v>
      </c>
      <c r="B135" s="82" t="s">
        <v>17</v>
      </c>
      <c r="C135" s="83"/>
      <c r="D135" s="120">
        <f>D136</f>
        <v>2.93</v>
      </c>
      <c r="E135" s="121">
        <f>E136</f>
        <v>2805.15</v>
      </c>
      <c r="F135" s="76"/>
    </row>
    <row r="136" spans="1:6" ht="78.75" customHeight="1">
      <c r="A136" s="108"/>
      <c r="B136" s="86" t="s">
        <v>22</v>
      </c>
      <c r="C136" s="92"/>
      <c r="D136" s="186">
        <v>2.93</v>
      </c>
      <c r="E136" s="187">
        <v>2805.15</v>
      </c>
      <c r="F136" s="93"/>
    </row>
    <row r="137" spans="1:6" ht="48.75" customHeight="1">
      <c r="A137" s="108"/>
      <c r="B137" s="91" t="s">
        <v>123</v>
      </c>
      <c r="C137" s="92" t="s">
        <v>120</v>
      </c>
      <c r="D137" s="186"/>
      <c r="E137" s="187"/>
      <c r="F137" s="93"/>
    </row>
    <row r="138" spans="1:6" ht="63" customHeight="1">
      <c r="A138" s="108"/>
      <c r="B138" s="106" t="s">
        <v>122</v>
      </c>
      <c r="C138" s="92" t="s">
        <v>121</v>
      </c>
      <c r="D138" s="186"/>
      <c r="E138" s="187"/>
      <c r="F138" s="93"/>
    </row>
    <row r="139" spans="1:6" ht="35.25" customHeight="1">
      <c r="A139" s="89"/>
      <c r="B139" s="91" t="s">
        <v>130</v>
      </c>
      <c r="C139" s="92" t="s">
        <v>91</v>
      </c>
      <c r="D139" s="186"/>
      <c r="E139" s="187"/>
      <c r="F139" s="88"/>
    </row>
    <row r="140" spans="1:6" ht="25.5" customHeight="1">
      <c r="A140" s="108"/>
      <c r="B140" s="92" t="s">
        <v>131</v>
      </c>
      <c r="C140" s="92" t="s">
        <v>121</v>
      </c>
      <c r="D140" s="186"/>
      <c r="E140" s="187"/>
      <c r="F140" s="93"/>
    </row>
    <row r="141" spans="1:6" ht="15">
      <c r="A141" s="109">
        <v>7</v>
      </c>
      <c r="B141" s="82" t="s">
        <v>19</v>
      </c>
      <c r="C141" s="83"/>
      <c r="D141" s="124"/>
      <c r="E141" s="125">
        <f>E142</f>
        <v>0</v>
      </c>
      <c r="F141" s="76"/>
    </row>
    <row r="142" spans="1:6" ht="49.5" customHeight="1">
      <c r="A142" s="110"/>
      <c r="B142" s="91" t="s">
        <v>132</v>
      </c>
      <c r="C142" s="188" t="s">
        <v>16</v>
      </c>
      <c r="D142" s="190"/>
      <c r="E142" s="192">
        <f>D142*E32</f>
        <v>0</v>
      </c>
      <c r="F142" s="93"/>
    </row>
    <row r="143" spans="1:6" ht="129" customHeight="1">
      <c r="A143" s="110"/>
      <c r="B143" s="91" t="s">
        <v>133</v>
      </c>
      <c r="C143" s="189"/>
      <c r="D143" s="191"/>
      <c r="E143" s="193"/>
      <c r="F143" s="93"/>
    </row>
    <row r="144" spans="1:6" ht="105" customHeight="1">
      <c r="A144" s="110"/>
      <c r="B144" s="91" t="s">
        <v>134</v>
      </c>
      <c r="C144" s="189"/>
      <c r="D144" s="191"/>
      <c r="E144" s="193"/>
      <c r="F144" s="93"/>
    </row>
    <row r="145" spans="1:6" ht="39" customHeight="1">
      <c r="A145" s="110"/>
      <c r="B145" s="91" t="s">
        <v>135</v>
      </c>
      <c r="C145" s="189"/>
      <c r="D145" s="191"/>
      <c r="E145" s="193"/>
      <c r="F145" s="93"/>
    </row>
    <row r="146" spans="1:6" ht="27" customHeight="1">
      <c r="A146" s="110"/>
      <c r="B146" s="91" t="s">
        <v>136</v>
      </c>
      <c r="C146" s="189"/>
      <c r="D146" s="191"/>
      <c r="E146" s="193"/>
      <c r="F146" s="93"/>
    </row>
    <row r="147" spans="1:6" ht="96" customHeight="1">
      <c r="A147" s="111"/>
      <c r="B147" s="112" t="s">
        <v>137</v>
      </c>
      <c r="C147" s="189"/>
      <c r="D147" s="191"/>
      <c r="E147" s="193"/>
      <c r="F147" s="93"/>
    </row>
    <row r="148" spans="1:6" ht="18.75" customHeight="1">
      <c r="A148" s="113">
        <v>8</v>
      </c>
      <c r="B148" s="114" t="s">
        <v>181</v>
      </c>
      <c r="C148" s="115"/>
      <c r="D148" s="126">
        <v>0.77</v>
      </c>
      <c r="E148" s="126">
        <v>757.51</v>
      </c>
      <c r="F148" s="93"/>
    </row>
    <row r="149" spans="1:6" ht="24" customHeight="1">
      <c r="A149" s="116"/>
      <c r="B149" s="117" t="s">
        <v>182</v>
      </c>
      <c r="C149" s="87"/>
      <c r="D149" s="127"/>
      <c r="E149" s="127"/>
      <c r="F149" s="93"/>
    </row>
    <row r="150" spans="1:6" ht="18.75" customHeight="1">
      <c r="A150" s="116"/>
      <c r="B150" s="117" t="s">
        <v>183</v>
      </c>
      <c r="C150" s="87"/>
      <c r="D150" s="127"/>
      <c r="E150" s="127"/>
      <c r="F150" s="93"/>
    </row>
    <row r="151" spans="1:6" ht="18.75" customHeight="1">
      <c r="A151" s="71"/>
      <c r="B151" s="72"/>
      <c r="C151" s="21"/>
      <c r="D151" s="127"/>
      <c r="E151" s="127"/>
      <c r="F151" s="17"/>
    </row>
    <row r="152" spans="1:6" ht="15">
      <c r="A152" s="23"/>
      <c r="B152" s="73" t="s">
        <v>18</v>
      </c>
      <c r="C152" s="28"/>
      <c r="D152" s="128">
        <v>36.42</v>
      </c>
      <c r="E152" s="128">
        <v>34852.01</v>
      </c>
      <c r="F152" s="3"/>
    </row>
    <row r="154" spans="2:5" ht="15">
      <c r="B154" s="74"/>
      <c r="C154" s="74"/>
      <c r="D154" s="74"/>
      <c r="E154" s="74"/>
    </row>
    <row r="155" spans="2:5" ht="15">
      <c r="B155" s="74"/>
      <c r="C155" s="74"/>
      <c r="D155" s="74"/>
      <c r="E155" s="74"/>
    </row>
    <row r="156" spans="2:5" ht="15">
      <c r="B156" s="74"/>
      <c r="C156" s="74"/>
      <c r="D156" s="74"/>
      <c r="E156" s="74"/>
    </row>
    <row r="157" spans="2:5" ht="15">
      <c r="B157" s="74"/>
      <c r="C157" s="74"/>
      <c r="D157" s="74"/>
      <c r="E157" s="74"/>
    </row>
  </sheetData>
  <sheetProtection/>
  <mergeCells count="48">
    <mergeCell ref="C1:E1"/>
    <mergeCell ref="C2:F2"/>
    <mergeCell ref="C3:F3"/>
    <mergeCell ref="B4:F4"/>
    <mergeCell ref="C5:F5"/>
    <mergeCell ref="A24:E24"/>
    <mergeCell ref="C10:F10"/>
    <mergeCell ref="C12:F12"/>
    <mergeCell ref="A25:E25"/>
    <mergeCell ref="A26:E26"/>
    <mergeCell ref="B29:F29"/>
    <mergeCell ref="C34:C35"/>
    <mergeCell ref="D34:D85"/>
    <mergeCell ref="E34:E85"/>
    <mergeCell ref="C36:C39"/>
    <mergeCell ref="C43:C44"/>
    <mergeCell ref="C46:C49"/>
    <mergeCell ref="C51:C53"/>
    <mergeCell ref="E87:E98"/>
    <mergeCell ref="C93:C98"/>
    <mergeCell ref="D100:D102"/>
    <mergeCell ref="E100:E102"/>
    <mergeCell ref="C55:C61"/>
    <mergeCell ref="C63:C66"/>
    <mergeCell ref="C68:C72"/>
    <mergeCell ref="C74:C76"/>
    <mergeCell ref="C80:C81"/>
    <mergeCell ref="C83:C84"/>
    <mergeCell ref="C142:C147"/>
    <mergeCell ref="D142:D147"/>
    <mergeCell ref="E142:E147"/>
    <mergeCell ref="D105:D109"/>
    <mergeCell ref="E105:E109"/>
    <mergeCell ref="D111:D129"/>
    <mergeCell ref="E111:E129"/>
    <mergeCell ref="C115:C117"/>
    <mergeCell ref="C118:C123"/>
    <mergeCell ref="C125:C126"/>
    <mergeCell ref="A27:E27"/>
    <mergeCell ref="C28:F28"/>
    <mergeCell ref="C130:C132"/>
    <mergeCell ref="D130:D134"/>
    <mergeCell ref="E130:E134"/>
    <mergeCell ref="D136:D140"/>
    <mergeCell ref="E136:E140"/>
    <mergeCell ref="C127:C128"/>
    <mergeCell ref="C87:C89"/>
    <mergeCell ref="D87:D98"/>
  </mergeCells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2021-12-16T04:53:22Z</dcterms:modified>
  <cp:category/>
  <cp:version/>
  <cp:contentType/>
  <cp:contentStatus/>
</cp:coreProperties>
</file>